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uscripciones" sheetId="1" state="visible" r:id="rId1"/>
    <sheet xmlns:r="http://schemas.openxmlformats.org/officeDocument/2006/relationships" name="Resumen" sheetId="2" state="visible" r:id="rId2"/>
    <sheet xmlns:r="http://schemas.openxmlformats.org/officeDocument/2006/relationships" name="Listas" sheetId="3" state="visible" r:id="rId3"/>
  </sheets>
  <definedNames/>
  <calcPr calcId="124519" fullCalcOnLoad="1"/>
</workbook>
</file>

<file path=xl/styles.xml><?xml version="1.0" encoding="utf-8"?>
<styleSheet xmlns="http://schemas.openxmlformats.org/spreadsheetml/2006/main">
  <numFmts count="3">
    <numFmt numFmtId="164" formatCode="€#,##0.00"/>
    <numFmt numFmtId="165" formatCode="0000"/>
    <numFmt numFmtId="166" formatCode="YYYY-MM-DD"/>
  </numFmts>
  <fonts count="3">
    <font>
      <name val="Calibri"/>
      <family val="2"/>
      <color theme="1"/>
      <sz val="11"/>
      <scheme val="minor"/>
    </font>
    <font>
      <b val="1"/>
      <sz val="14"/>
    </font>
    <font>
      <b val="1"/>
    </font>
  </fonts>
  <fills count="3">
    <fill>
      <patternFill/>
    </fill>
    <fill>
      <patternFill patternType="gray125"/>
    </fill>
    <fill>
      <patternFill patternType="solid">
        <fgColor rgb="00F2F2F2"/>
        <bgColor rgb="00F2F2F2"/>
      </patternFill>
    </fill>
  </fills>
  <borders count="2">
    <border>
      <left/>
      <right/>
      <top/>
      <bottom/>
      <diagonal/>
    </border>
    <border>
      <left style="thin">
        <color rgb="00D9D9D9"/>
      </left>
      <right style="thin">
        <color rgb="00D9D9D9"/>
      </right>
      <top style="thin">
        <color rgb="00D9D9D9"/>
      </top>
      <bottom style="thin">
        <color rgb="00D9D9D9"/>
      </bottom>
    </border>
  </borders>
  <cellStyleXfs count="1">
    <xf numFmtId="0" fontId="0" fillId="0" borderId="0"/>
  </cellStyleXfs>
  <cellXfs count="8">
    <xf numFmtId="0" fontId="0" fillId="0" borderId="0" pivotButton="0" quotePrefix="0" xfId="0"/>
    <xf numFmtId="0" fontId="1" fillId="0" borderId="0" pivotButton="0" quotePrefix="0" xfId="0"/>
    <xf numFmtId="0" fontId="2" fillId="2" borderId="0" pivotButton="0" quotePrefix="0" xfId="0"/>
    <xf numFmtId="0" fontId="2" fillId="2" borderId="1" applyAlignment="1" pivotButton="0" quotePrefix="0" xfId="0">
      <alignment horizontal="center" vertical="center"/>
    </xf>
    <xf numFmtId="164" fontId="0" fillId="0" borderId="0" pivotButton="0" quotePrefix="0" xfId="0"/>
    <xf numFmtId="165" fontId="0" fillId="0" borderId="0" pivotButton="0" quotePrefix="0" xfId="0"/>
    <xf numFmtId="166" fontId="0" fillId="0" borderId="0" pivotButton="0" quotePrefix="0" xfId="0"/>
    <xf numFmtId="0" fontId="2" fillId="2" borderId="0"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R403"/>
  <sheetViews>
    <sheetView workbookViewId="0">
      <pane ySplit="3" topLeftCell="A4" activePane="bottomLeft" state="frozen"/>
      <selection pane="bottomLeft" activeCell="A1" sqref="A1"/>
    </sheetView>
  </sheetViews>
  <sheetFormatPr baseColWidth="8" defaultRowHeight="15"/>
  <cols>
    <col width="24" customWidth="1" min="1" max="1"/>
    <col width="18" customWidth="1" min="2" max="2"/>
    <col width="18" customWidth="1" min="3" max="3"/>
    <col width="14" customWidth="1" min="4" max="4"/>
    <col width="16" customWidth="1" min="5" max="5"/>
    <col width="14" customWidth="1" min="6" max="6"/>
    <col width="16" customWidth="1" min="7" max="7"/>
    <col width="16" customWidth="1" min="8" max="8"/>
    <col width="16" customWidth="1" min="9" max="9"/>
    <col width="16" customWidth="1" min="10" max="10"/>
    <col width="14" customWidth="1" min="11" max="11"/>
    <col width="20" customWidth="1" min="12" max="12"/>
    <col width="14" customWidth="1" min="13" max="13"/>
    <col width="18" customWidth="1" min="14" max="14"/>
    <col width="20" customWidth="1" min="15" max="15"/>
    <col width="14" customWidth="1" min="16" max="16"/>
    <col width="40" customWidth="1" min="17" max="17"/>
  </cols>
  <sheetData>
    <row r="1">
      <c r="A1" s="1" t="inlineStr">
        <is>
          <t>Plantilla de control de suscripciones (España 2025)</t>
        </is>
      </c>
    </row>
    <row r="2">
      <c r="E2" s="2" t="inlineStr">
        <is>
          <t>Total mensual €</t>
        </is>
      </c>
      <c r="F2" s="2" t="inlineStr">
        <is>
          <t>Total anual €</t>
        </is>
      </c>
      <c r="G2" s="2" t="inlineStr">
        <is>
          <t>Nº activas</t>
        </is>
      </c>
      <c r="H2" s="2" t="inlineStr">
        <is>
          <t>Exceso sobre límites €</t>
        </is>
      </c>
    </row>
    <row r="3">
      <c r="A3" s="3" t="inlineStr">
        <is>
          <t>Servicio</t>
        </is>
      </c>
      <c r="B3" s="3" t="inlineStr">
        <is>
          <t>Tipo</t>
        </is>
      </c>
      <c r="C3" s="3" t="inlineStr">
        <is>
          <t>Plan</t>
        </is>
      </c>
      <c r="D3" s="3" t="inlineStr">
        <is>
          <t>Periodicidad</t>
        </is>
      </c>
      <c r="E3" s="3">
        <f>SUM(G4:G403)</f>
        <v/>
      </c>
      <c r="F3" s="3">
        <f>SUM(H4:H403)</f>
        <v/>
      </c>
      <c r="G3" s="3">
        <f>COUNTIF(P4:P403,"Sí")</f>
        <v/>
      </c>
      <c r="H3" s="3">
        <f>SUMPRODUCT((G4:G403)-IF(N4:N403="",0,N4:N403), --((G4:G403)&gt;IF(N4:N403="",0,N4:N403)))</f>
        <v/>
      </c>
      <c r="I3" s="3" t="inlineStr">
        <is>
          <t>Método de pago</t>
        </is>
      </c>
      <c r="J3" s="3" t="inlineStr">
        <is>
          <t>Tarjeta/IBAN (últ. 4)</t>
        </is>
      </c>
      <c r="K3" s="3" t="inlineStr">
        <is>
          <t>Fecha alta</t>
        </is>
      </c>
      <c r="L3" s="3" t="inlineStr">
        <is>
          <t>Fecha próxima renovación</t>
        </is>
      </c>
      <c r="M3" s="3" t="inlineStr">
        <is>
          <t>Recordatorio (Sí/No)</t>
        </is>
      </c>
      <c r="N3" s="3" t="inlineStr">
        <is>
          <t>Límite mensual € (opcional)</t>
        </is>
      </c>
      <c r="O3" s="3" t="inlineStr">
        <is>
          <t>Categoría presupuesto</t>
        </is>
      </c>
      <c r="P3" s="3" t="inlineStr">
        <is>
          <t>¿Activa? (Sí/No)</t>
        </is>
      </c>
      <c r="Q3" s="3" t="inlineStr">
        <is>
          <t>Notas</t>
        </is>
      </c>
    </row>
    <row r="4">
      <c r="E4" s="4" t="n"/>
      <c r="F4" s="4" t="n"/>
      <c r="G4" s="4">
        <f>IF(E4="",,IF(F4="",E4,E4+F4))</f>
        <v/>
      </c>
      <c r="H4" s="4">
        <f>IF(G4="",,IF(D4="Mensual",G4*12,IF(D4="Trimestral",G4*4,IF(D4="Anual",G4*12,G4*12))))</f>
        <v/>
      </c>
      <c r="J4" s="5" t="n"/>
      <c r="K4" s="6" t="n"/>
      <c r="L4" s="6" t="n"/>
      <c r="N4" s="4" t="n"/>
    </row>
    <row r="5">
      <c r="E5" s="4" t="n"/>
      <c r="F5" s="4" t="n"/>
      <c r="G5" s="4">
        <f>IF(E5="",,IF(F5="",E5,E5+F5))</f>
        <v/>
      </c>
      <c r="H5" s="4">
        <f>IF(G5="",,IF(D5="Mensual",G5*12,IF(D5="Trimestral",G5*4,IF(D5="Anual",G5*12,G5*12))))</f>
        <v/>
      </c>
      <c r="J5" s="5" t="n"/>
      <c r="K5" s="6" t="n"/>
      <c r="L5" s="6" t="n"/>
      <c r="N5" s="4" t="n"/>
    </row>
    <row r="6">
      <c r="E6" s="4" t="n"/>
      <c r="F6" s="4" t="n"/>
      <c r="G6" s="4">
        <f>IF(E6="",,IF(F6="",E6,E6+F6))</f>
        <v/>
      </c>
      <c r="H6" s="4">
        <f>IF(G6="",,IF(D6="Mensual",G6*12,IF(D6="Trimestral",G6*4,IF(D6="Anual",G6*12,G6*12))))</f>
        <v/>
      </c>
      <c r="J6" s="5" t="n"/>
      <c r="K6" s="6" t="n"/>
      <c r="L6" s="6" t="n"/>
      <c r="N6" s="4" t="n"/>
    </row>
    <row r="7">
      <c r="E7" s="4" t="n"/>
      <c r="F7" s="4" t="n"/>
      <c r="G7" s="4">
        <f>IF(E7="",,IF(F7="",E7,E7+F7))</f>
        <v/>
      </c>
      <c r="H7" s="4">
        <f>IF(G7="",,IF(D7="Mensual",G7*12,IF(D7="Trimestral",G7*4,IF(D7="Anual",G7*12,G7*12))))</f>
        <v/>
      </c>
      <c r="J7" s="5" t="n"/>
      <c r="K7" s="6" t="n"/>
      <c r="L7" s="6" t="n"/>
      <c r="N7" s="4" t="n"/>
    </row>
    <row r="8">
      <c r="E8" s="4" t="n"/>
      <c r="F8" s="4" t="n"/>
      <c r="G8" s="4">
        <f>IF(E8="",,IF(F8="",E8,E8+F8))</f>
        <v/>
      </c>
      <c r="H8" s="4">
        <f>IF(G8="",,IF(D8="Mensual",G8*12,IF(D8="Trimestral",G8*4,IF(D8="Anual",G8*12,G8*12))))</f>
        <v/>
      </c>
      <c r="J8" s="5" t="n"/>
      <c r="K8" s="6" t="n"/>
      <c r="L8" s="6" t="n"/>
      <c r="N8" s="4" t="n"/>
    </row>
    <row r="9">
      <c r="E9" s="4" t="n"/>
      <c r="F9" s="4" t="n"/>
      <c r="G9" s="4">
        <f>IF(E9="",,IF(F9="",E9,E9+F9))</f>
        <v/>
      </c>
      <c r="H9" s="4">
        <f>IF(G9="",,IF(D9="Mensual",G9*12,IF(D9="Trimestral",G9*4,IF(D9="Anual",G9*12,G9*12))))</f>
        <v/>
      </c>
      <c r="J9" s="5" t="n"/>
      <c r="K9" s="6" t="n"/>
      <c r="L9" s="6" t="n"/>
      <c r="N9" s="4" t="n"/>
    </row>
    <row r="10">
      <c r="E10" s="4" t="n"/>
      <c r="F10" s="4" t="n"/>
      <c r="G10" s="4">
        <f>IF(E10="",,IF(F10="",E10,E10+F10))</f>
        <v/>
      </c>
      <c r="H10" s="4">
        <f>IF(G10="",,IF(D10="Mensual",G10*12,IF(D10="Trimestral",G10*4,IF(D10="Anual",G10*12,G10*12))))</f>
        <v/>
      </c>
      <c r="J10" s="5" t="n"/>
      <c r="K10" s="6" t="n"/>
      <c r="L10" s="6" t="n"/>
      <c r="N10" s="4" t="n"/>
    </row>
    <row r="11">
      <c r="E11" s="4" t="n"/>
      <c r="F11" s="4" t="n"/>
      <c r="G11" s="4">
        <f>IF(E11="",,IF(F11="",E11,E11+F11))</f>
        <v/>
      </c>
      <c r="H11" s="4">
        <f>IF(G11="",,IF(D11="Mensual",G11*12,IF(D11="Trimestral",G11*4,IF(D11="Anual",G11*12,G11*12))))</f>
        <v/>
      </c>
      <c r="J11" s="5" t="n"/>
      <c r="K11" s="6" t="n"/>
      <c r="L11" s="6" t="n"/>
      <c r="N11" s="4" t="n"/>
    </row>
    <row r="12">
      <c r="E12" s="4" t="n"/>
      <c r="F12" s="4" t="n"/>
      <c r="G12" s="4">
        <f>IF(E12="",,IF(F12="",E12,E12+F12))</f>
        <v/>
      </c>
      <c r="H12" s="4">
        <f>IF(G12="",,IF(D12="Mensual",G12*12,IF(D12="Trimestral",G12*4,IF(D12="Anual",G12*12,G12*12))))</f>
        <v/>
      </c>
      <c r="J12" s="5" t="n"/>
      <c r="K12" s="6" t="n"/>
      <c r="L12" s="6" t="n"/>
      <c r="N12" s="4" t="n"/>
    </row>
    <row r="13">
      <c r="E13" s="4" t="n"/>
      <c r="F13" s="4" t="n"/>
      <c r="G13" s="4">
        <f>IF(E13="",,IF(F13="",E13,E13+F13))</f>
        <v/>
      </c>
      <c r="H13" s="4">
        <f>IF(G13="",,IF(D13="Mensual",G13*12,IF(D13="Trimestral",G13*4,IF(D13="Anual",G13*12,G13*12))))</f>
        <v/>
      </c>
      <c r="J13" s="5" t="n"/>
      <c r="K13" s="6" t="n"/>
      <c r="L13" s="6" t="n"/>
      <c r="N13" s="4" t="n"/>
    </row>
    <row r="14">
      <c r="E14" s="4" t="n"/>
      <c r="F14" s="4" t="n"/>
      <c r="G14" s="4">
        <f>IF(E14="",,IF(F14="",E14,E14+F14))</f>
        <v/>
      </c>
      <c r="H14" s="4">
        <f>IF(G14="",,IF(D14="Mensual",G14*12,IF(D14="Trimestral",G14*4,IF(D14="Anual",G14*12,G14*12))))</f>
        <v/>
      </c>
      <c r="J14" s="5" t="n"/>
      <c r="K14" s="6" t="n"/>
      <c r="L14" s="6" t="n"/>
      <c r="N14" s="4" t="n"/>
    </row>
    <row r="15">
      <c r="E15" s="4" t="n"/>
      <c r="F15" s="4" t="n"/>
      <c r="G15" s="4">
        <f>IF(E15="",,IF(F15="",E15,E15+F15))</f>
        <v/>
      </c>
      <c r="H15" s="4">
        <f>IF(G15="",,IF(D15="Mensual",G15*12,IF(D15="Trimestral",G15*4,IF(D15="Anual",G15*12,G15*12))))</f>
        <v/>
      </c>
      <c r="J15" s="5" t="n"/>
      <c r="K15" s="6" t="n"/>
      <c r="L15" s="6" t="n"/>
      <c r="N15" s="4" t="n"/>
    </row>
    <row r="16">
      <c r="E16" s="4" t="n"/>
      <c r="F16" s="4" t="n"/>
      <c r="G16" s="4">
        <f>IF(E16="",,IF(F16="",E16,E16+F16))</f>
        <v/>
      </c>
      <c r="H16" s="4">
        <f>IF(G16="",,IF(D16="Mensual",G16*12,IF(D16="Trimestral",G16*4,IF(D16="Anual",G16*12,G16*12))))</f>
        <v/>
      </c>
      <c r="J16" s="5" t="n"/>
      <c r="K16" s="6" t="n"/>
      <c r="L16" s="6" t="n"/>
      <c r="N16" s="4" t="n"/>
    </row>
    <row r="17">
      <c r="E17" s="4" t="n"/>
      <c r="F17" s="4" t="n"/>
      <c r="G17" s="4">
        <f>IF(E17="",,IF(F17="",E17,E17+F17))</f>
        <v/>
      </c>
      <c r="H17" s="4">
        <f>IF(G17="",,IF(D17="Mensual",G17*12,IF(D17="Trimestral",G17*4,IF(D17="Anual",G17*12,G17*12))))</f>
        <v/>
      </c>
      <c r="J17" s="5" t="n"/>
      <c r="K17" s="6" t="n"/>
      <c r="L17" s="6" t="n"/>
      <c r="N17" s="4" t="n"/>
    </row>
    <row r="18">
      <c r="E18" s="4" t="n"/>
      <c r="F18" s="4" t="n"/>
      <c r="G18" s="4">
        <f>IF(E18="",,IF(F18="",E18,E18+F18))</f>
        <v/>
      </c>
      <c r="H18" s="4">
        <f>IF(G18="",,IF(D18="Mensual",G18*12,IF(D18="Trimestral",G18*4,IF(D18="Anual",G18*12,G18*12))))</f>
        <v/>
      </c>
      <c r="J18" s="5" t="n"/>
      <c r="K18" s="6" t="n"/>
      <c r="L18" s="6" t="n"/>
      <c r="N18" s="4" t="n"/>
    </row>
    <row r="19">
      <c r="E19" s="4" t="n"/>
      <c r="F19" s="4" t="n"/>
      <c r="G19" s="4">
        <f>IF(E19="",,IF(F19="",E19,E19+F19))</f>
        <v/>
      </c>
      <c r="H19" s="4">
        <f>IF(G19="",,IF(D19="Mensual",G19*12,IF(D19="Trimestral",G19*4,IF(D19="Anual",G19*12,G19*12))))</f>
        <v/>
      </c>
      <c r="J19" s="5" t="n"/>
      <c r="K19" s="6" t="n"/>
      <c r="L19" s="6" t="n"/>
      <c r="N19" s="4" t="n"/>
    </row>
    <row r="20">
      <c r="E20" s="4" t="n"/>
      <c r="F20" s="4" t="n"/>
      <c r="G20" s="4">
        <f>IF(E20="",,IF(F20="",E20,E20+F20))</f>
        <v/>
      </c>
      <c r="H20" s="4">
        <f>IF(G20="",,IF(D20="Mensual",G20*12,IF(D20="Trimestral",G20*4,IF(D20="Anual",G20*12,G20*12))))</f>
        <v/>
      </c>
      <c r="J20" s="5" t="n"/>
      <c r="K20" s="6" t="n"/>
      <c r="L20" s="6" t="n"/>
      <c r="N20" s="4" t="n"/>
    </row>
    <row r="21">
      <c r="E21" s="4" t="n"/>
      <c r="F21" s="4" t="n"/>
      <c r="G21" s="4">
        <f>IF(E21="",,IF(F21="",E21,E21+F21))</f>
        <v/>
      </c>
      <c r="H21" s="4">
        <f>IF(G21="",,IF(D21="Mensual",G21*12,IF(D21="Trimestral",G21*4,IF(D21="Anual",G21*12,G21*12))))</f>
        <v/>
      </c>
      <c r="J21" s="5" t="n"/>
      <c r="K21" s="6" t="n"/>
      <c r="L21" s="6" t="n"/>
      <c r="N21" s="4" t="n"/>
    </row>
    <row r="22">
      <c r="E22" s="4" t="n"/>
      <c r="F22" s="4" t="n"/>
      <c r="G22" s="4">
        <f>IF(E22="",,IF(F22="",E22,E22+F22))</f>
        <v/>
      </c>
      <c r="H22" s="4">
        <f>IF(G22="",,IF(D22="Mensual",G22*12,IF(D22="Trimestral",G22*4,IF(D22="Anual",G22*12,G22*12))))</f>
        <v/>
      </c>
      <c r="J22" s="5" t="n"/>
      <c r="K22" s="6" t="n"/>
      <c r="L22" s="6" t="n"/>
      <c r="N22" s="4" t="n"/>
    </row>
    <row r="23">
      <c r="E23" s="4" t="n"/>
      <c r="F23" s="4" t="n"/>
      <c r="G23" s="4">
        <f>IF(E23="",,IF(F23="",E23,E23+F23))</f>
        <v/>
      </c>
      <c r="H23" s="4">
        <f>IF(G23="",,IF(D23="Mensual",G23*12,IF(D23="Trimestral",G23*4,IF(D23="Anual",G23*12,G23*12))))</f>
        <v/>
      </c>
      <c r="J23" s="5" t="n"/>
      <c r="K23" s="6" t="n"/>
      <c r="L23" s="6" t="n"/>
      <c r="N23" s="4" t="n"/>
    </row>
    <row r="24">
      <c r="E24" s="4" t="n"/>
      <c r="F24" s="4" t="n"/>
      <c r="G24" s="4">
        <f>IF(E24="",,IF(F24="",E24,E24+F24))</f>
        <v/>
      </c>
      <c r="H24" s="4">
        <f>IF(G24="",,IF(D24="Mensual",G24*12,IF(D24="Trimestral",G24*4,IF(D24="Anual",G24*12,G24*12))))</f>
        <v/>
      </c>
      <c r="J24" s="5" t="n"/>
      <c r="K24" s="6" t="n"/>
      <c r="L24" s="6" t="n"/>
      <c r="N24" s="4" t="n"/>
    </row>
    <row r="25">
      <c r="E25" s="4" t="n"/>
      <c r="F25" s="4" t="n"/>
      <c r="G25" s="4">
        <f>IF(E25="",,IF(F25="",E25,E25+F25))</f>
        <v/>
      </c>
      <c r="H25" s="4">
        <f>IF(G25="",,IF(D25="Mensual",G25*12,IF(D25="Trimestral",G25*4,IF(D25="Anual",G25*12,G25*12))))</f>
        <v/>
      </c>
      <c r="J25" s="5" t="n"/>
      <c r="K25" s="6" t="n"/>
      <c r="L25" s="6" t="n"/>
      <c r="N25" s="4" t="n"/>
    </row>
    <row r="26">
      <c r="E26" s="4" t="n"/>
      <c r="F26" s="4" t="n"/>
      <c r="G26" s="4">
        <f>IF(E26="",,IF(F26="",E26,E26+F26))</f>
        <v/>
      </c>
      <c r="H26" s="4">
        <f>IF(G26="",,IF(D26="Mensual",G26*12,IF(D26="Trimestral",G26*4,IF(D26="Anual",G26*12,G26*12))))</f>
        <v/>
      </c>
      <c r="J26" s="5" t="n"/>
      <c r="K26" s="6" t="n"/>
      <c r="L26" s="6" t="n"/>
      <c r="N26" s="4" t="n"/>
    </row>
    <row r="27">
      <c r="E27" s="4" t="n"/>
      <c r="F27" s="4" t="n"/>
      <c r="G27" s="4">
        <f>IF(E27="",,IF(F27="",E27,E27+F27))</f>
        <v/>
      </c>
      <c r="H27" s="4">
        <f>IF(G27="",,IF(D27="Mensual",G27*12,IF(D27="Trimestral",G27*4,IF(D27="Anual",G27*12,G27*12))))</f>
        <v/>
      </c>
      <c r="J27" s="5" t="n"/>
      <c r="K27" s="6" t="n"/>
      <c r="L27" s="6" t="n"/>
      <c r="N27" s="4" t="n"/>
    </row>
    <row r="28">
      <c r="E28" s="4" t="n"/>
      <c r="F28" s="4" t="n"/>
      <c r="G28" s="4">
        <f>IF(E28="",,IF(F28="",E28,E28+F28))</f>
        <v/>
      </c>
      <c r="H28" s="4">
        <f>IF(G28="",,IF(D28="Mensual",G28*12,IF(D28="Trimestral",G28*4,IF(D28="Anual",G28*12,G28*12))))</f>
        <v/>
      </c>
      <c r="J28" s="5" t="n"/>
      <c r="K28" s="6" t="n"/>
      <c r="L28" s="6" t="n"/>
      <c r="N28" s="4" t="n"/>
    </row>
    <row r="29">
      <c r="E29" s="4" t="n"/>
      <c r="F29" s="4" t="n"/>
      <c r="G29" s="4">
        <f>IF(E29="",,IF(F29="",E29,E29+F29))</f>
        <v/>
      </c>
      <c r="H29" s="4">
        <f>IF(G29="",,IF(D29="Mensual",G29*12,IF(D29="Trimestral",G29*4,IF(D29="Anual",G29*12,G29*12))))</f>
        <v/>
      </c>
      <c r="J29" s="5" t="n"/>
      <c r="K29" s="6" t="n"/>
      <c r="L29" s="6" t="n"/>
      <c r="N29" s="4" t="n"/>
    </row>
    <row r="30">
      <c r="E30" s="4" t="n"/>
      <c r="F30" s="4" t="n"/>
      <c r="G30" s="4">
        <f>IF(E30="",,IF(F30="",E30,E30+F30))</f>
        <v/>
      </c>
      <c r="H30" s="4">
        <f>IF(G30="",,IF(D30="Mensual",G30*12,IF(D30="Trimestral",G30*4,IF(D30="Anual",G30*12,G30*12))))</f>
        <v/>
      </c>
      <c r="J30" s="5" t="n"/>
      <c r="K30" s="6" t="n"/>
      <c r="L30" s="6" t="n"/>
      <c r="N30" s="4" t="n"/>
    </row>
    <row r="31">
      <c r="E31" s="4" t="n"/>
      <c r="F31" s="4" t="n"/>
      <c r="G31" s="4">
        <f>IF(E31="",,IF(F31="",E31,E31+F31))</f>
        <v/>
      </c>
      <c r="H31" s="4">
        <f>IF(G31="",,IF(D31="Mensual",G31*12,IF(D31="Trimestral",G31*4,IF(D31="Anual",G31*12,G31*12))))</f>
        <v/>
      </c>
      <c r="J31" s="5" t="n"/>
      <c r="K31" s="6" t="n"/>
      <c r="L31" s="6" t="n"/>
      <c r="N31" s="4" t="n"/>
    </row>
    <row r="32">
      <c r="E32" s="4" t="n"/>
      <c r="F32" s="4" t="n"/>
      <c r="G32" s="4">
        <f>IF(E32="",,IF(F32="",E32,E32+F32))</f>
        <v/>
      </c>
      <c r="H32" s="4">
        <f>IF(G32="",,IF(D32="Mensual",G32*12,IF(D32="Trimestral",G32*4,IF(D32="Anual",G32*12,G32*12))))</f>
        <v/>
      </c>
      <c r="J32" s="5" t="n"/>
      <c r="K32" s="6" t="n"/>
      <c r="L32" s="6" t="n"/>
      <c r="N32" s="4" t="n"/>
    </row>
    <row r="33">
      <c r="E33" s="4" t="n"/>
      <c r="F33" s="4" t="n"/>
      <c r="G33" s="4">
        <f>IF(E33="",,IF(F33="",E33,E33+F33))</f>
        <v/>
      </c>
      <c r="H33" s="4">
        <f>IF(G33="",,IF(D33="Mensual",G33*12,IF(D33="Trimestral",G33*4,IF(D33="Anual",G33*12,G33*12))))</f>
        <v/>
      </c>
      <c r="J33" s="5" t="n"/>
      <c r="K33" s="6" t="n"/>
      <c r="L33" s="6" t="n"/>
      <c r="N33" s="4" t="n"/>
    </row>
    <row r="34">
      <c r="E34" s="4" t="n"/>
      <c r="F34" s="4" t="n"/>
      <c r="G34" s="4">
        <f>IF(E34="",,IF(F34="",E34,E34+F34))</f>
        <v/>
      </c>
      <c r="H34" s="4">
        <f>IF(G34="",,IF(D34="Mensual",G34*12,IF(D34="Trimestral",G34*4,IF(D34="Anual",G34*12,G34*12))))</f>
        <v/>
      </c>
      <c r="J34" s="5" t="n"/>
      <c r="K34" s="6" t="n"/>
      <c r="L34" s="6" t="n"/>
      <c r="N34" s="4" t="n"/>
    </row>
    <row r="35">
      <c r="E35" s="4" t="n"/>
      <c r="F35" s="4" t="n"/>
      <c r="G35" s="4">
        <f>IF(E35="",,IF(F35="",E35,E35+F35))</f>
        <v/>
      </c>
      <c r="H35" s="4">
        <f>IF(G35="",,IF(D35="Mensual",G35*12,IF(D35="Trimestral",G35*4,IF(D35="Anual",G35*12,G35*12))))</f>
        <v/>
      </c>
      <c r="J35" s="5" t="n"/>
      <c r="K35" s="6" t="n"/>
      <c r="L35" s="6" t="n"/>
      <c r="N35" s="4" t="n"/>
    </row>
    <row r="36">
      <c r="E36" s="4" t="n"/>
      <c r="F36" s="4" t="n"/>
      <c r="G36" s="4">
        <f>IF(E36="",,IF(F36="",E36,E36+F36))</f>
        <v/>
      </c>
      <c r="H36" s="4">
        <f>IF(G36="",,IF(D36="Mensual",G36*12,IF(D36="Trimestral",G36*4,IF(D36="Anual",G36*12,G36*12))))</f>
        <v/>
      </c>
      <c r="J36" s="5" t="n"/>
      <c r="K36" s="6" t="n"/>
      <c r="L36" s="6" t="n"/>
      <c r="N36" s="4" t="n"/>
    </row>
    <row r="37">
      <c r="E37" s="4" t="n"/>
      <c r="F37" s="4" t="n"/>
      <c r="G37" s="4">
        <f>IF(E37="",,IF(F37="",E37,E37+F37))</f>
        <v/>
      </c>
      <c r="H37" s="4">
        <f>IF(G37="",,IF(D37="Mensual",G37*12,IF(D37="Trimestral",G37*4,IF(D37="Anual",G37*12,G37*12))))</f>
        <v/>
      </c>
      <c r="J37" s="5" t="n"/>
      <c r="K37" s="6" t="n"/>
      <c r="L37" s="6" t="n"/>
      <c r="N37" s="4" t="n"/>
    </row>
    <row r="38">
      <c r="E38" s="4" t="n"/>
      <c r="F38" s="4" t="n"/>
      <c r="G38" s="4">
        <f>IF(E38="",,IF(F38="",E38,E38+F38))</f>
        <v/>
      </c>
      <c r="H38" s="4">
        <f>IF(G38="",,IF(D38="Mensual",G38*12,IF(D38="Trimestral",G38*4,IF(D38="Anual",G38*12,G38*12))))</f>
        <v/>
      </c>
      <c r="J38" s="5" t="n"/>
      <c r="K38" s="6" t="n"/>
      <c r="L38" s="6" t="n"/>
      <c r="N38" s="4" t="n"/>
    </row>
    <row r="39">
      <c r="E39" s="4" t="n"/>
      <c r="F39" s="4" t="n"/>
      <c r="G39" s="4">
        <f>IF(E39="",,IF(F39="",E39,E39+F39))</f>
        <v/>
      </c>
      <c r="H39" s="4">
        <f>IF(G39="",,IF(D39="Mensual",G39*12,IF(D39="Trimestral",G39*4,IF(D39="Anual",G39*12,G39*12))))</f>
        <v/>
      </c>
      <c r="J39" s="5" t="n"/>
      <c r="K39" s="6" t="n"/>
      <c r="L39" s="6" t="n"/>
      <c r="N39" s="4" t="n"/>
    </row>
    <row r="40">
      <c r="E40" s="4" t="n"/>
      <c r="F40" s="4" t="n"/>
      <c r="G40" s="4">
        <f>IF(E40="",,IF(F40="",E40,E40+F40))</f>
        <v/>
      </c>
      <c r="H40" s="4">
        <f>IF(G40="",,IF(D40="Mensual",G40*12,IF(D40="Trimestral",G40*4,IF(D40="Anual",G40*12,G40*12))))</f>
        <v/>
      </c>
      <c r="J40" s="5" t="n"/>
      <c r="K40" s="6" t="n"/>
      <c r="L40" s="6" t="n"/>
      <c r="N40" s="4" t="n"/>
    </row>
    <row r="41">
      <c r="E41" s="4" t="n"/>
      <c r="F41" s="4" t="n"/>
      <c r="G41" s="4">
        <f>IF(E41="",,IF(F41="",E41,E41+F41))</f>
        <v/>
      </c>
      <c r="H41" s="4">
        <f>IF(G41="",,IF(D41="Mensual",G41*12,IF(D41="Trimestral",G41*4,IF(D41="Anual",G41*12,G41*12))))</f>
        <v/>
      </c>
      <c r="J41" s="5" t="n"/>
      <c r="K41" s="6" t="n"/>
      <c r="L41" s="6" t="n"/>
      <c r="N41" s="4" t="n"/>
    </row>
    <row r="42">
      <c r="E42" s="4" t="n"/>
      <c r="F42" s="4" t="n"/>
      <c r="G42" s="4">
        <f>IF(E42="",,IF(F42="",E42,E42+F42))</f>
        <v/>
      </c>
      <c r="H42" s="4">
        <f>IF(G42="",,IF(D42="Mensual",G42*12,IF(D42="Trimestral",G42*4,IF(D42="Anual",G42*12,G42*12))))</f>
        <v/>
      </c>
      <c r="J42" s="5" t="n"/>
      <c r="K42" s="6" t="n"/>
      <c r="L42" s="6" t="n"/>
      <c r="N42" s="4" t="n"/>
    </row>
    <row r="43">
      <c r="E43" s="4" t="n"/>
      <c r="F43" s="4" t="n"/>
      <c r="G43" s="4">
        <f>IF(E43="",,IF(F43="",E43,E43+F43))</f>
        <v/>
      </c>
      <c r="H43" s="4">
        <f>IF(G43="",,IF(D43="Mensual",G43*12,IF(D43="Trimestral",G43*4,IF(D43="Anual",G43*12,G43*12))))</f>
        <v/>
      </c>
      <c r="J43" s="5" t="n"/>
      <c r="K43" s="6" t="n"/>
      <c r="L43" s="6" t="n"/>
      <c r="N43" s="4" t="n"/>
    </row>
    <row r="44">
      <c r="E44" s="4" t="n"/>
      <c r="F44" s="4" t="n"/>
      <c r="G44" s="4">
        <f>IF(E44="",,IF(F44="",E44,E44+F44))</f>
        <v/>
      </c>
      <c r="H44" s="4">
        <f>IF(G44="",,IF(D44="Mensual",G44*12,IF(D44="Trimestral",G44*4,IF(D44="Anual",G44*12,G44*12))))</f>
        <v/>
      </c>
      <c r="J44" s="5" t="n"/>
      <c r="K44" s="6" t="n"/>
      <c r="L44" s="6" t="n"/>
      <c r="N44" s="4" t="n"/>
    </row>
    <row r="45">
      <c r="E45" s="4" t="n"/>
      <c r="F45" s="4" t="n"/>
      <c r="G45" s="4">
        <f>IF(E45="",,IF(F45="",E45,E45+F45))</f>
        <v/>
      </c>
      <c r="H45" s="4">
        <f>IF(G45="",,IF(D45="Mensual",G45*12,IF(D45="Trimestral",G45*4,IF(D45="Anual",G45*12,G45*12))))</f>
        <v/>
      </c>
      <c r="J45" s="5" t="n"/>
      <c r="K45" s="6" t="n"/>
      <c r="L45" s="6" t="n"/>
      <c r="N45" s="4" t="n"/>
    </row>
    <row r="46">
      <c r="E46" s="4" t="n"/>
      <c r="F46" s="4" t="n"/>
      <c r="G46" s="4">
        <f>IF(E46="",,IF(F46="",E46,E46+F46))</f>
        <v/>
      </c>
      <c r="H46" s="4">
        <f>IF(G46="",,IF(D46="Mensual",G46*12,IF(D46="Trimestral",G46*4,IF(D46="Anual",G46*12,G46*12))))</f>
        <v/>
      </c>
      <c r="J46" s="5" t="n"/>
      <c r="K46" s="6" t="n"/>
      <c r="L46" s="6" t="n"/>
      <c r="N46" s="4" t="n"/>
    </row>
    <row r="47">
      <c r="E47" s="4" t="n"/>
      <c r="F47" s="4" t="n"/>
      <c r="G47" s="4">
        <f>IF(E47="",,IF(F47="",E47,E47+F47))</f>
        <v/>
      </c>
      <c r="H47" s="4">
        <f>IF(G47="",,IF(D47="Mensual",G47*12,IF(D47="Trimestral",G47*4,IF(D47="Anual",G47*12,G47*12))))</f>
        <v/>
      </c>
      <c r="J47" s="5" t="n"/>
      <c r="K47" s="6" t="n"/>
      <c r="L47" s="6" t="n"/>
      <c r="N47" s="4" t="n"/>
    </row>
    <row r="48">
      <c r="E48" s="4" t="n"/>
      <c r="F48" s="4" t="n"/>
      <c r="G48" s="4">
        <f>IF(E48="",,IF(F48="",E48,E48+F48))</f>
        <v/>
      </c>
      <c r="H48" s="4">
        <f>IF(G48="",,IF(D48="Mensual",G48*12,IF(D48="Trimestral",G48*4,IF(D48="Anual",G48*12,G48*12))))</f>
        <v/>
      </c>
      <c r="J48" s="5" t="n"/>
      <c r="K48" s="6" t="n"/>
      <c r="L48" s="6" t="n"/>
      <c r="N48" s="4" t="n"/>
    </row>
    <row r="49">
      <c r="E49" s="4" t="n"/>
      <c r="F49" s="4" t="n"/>
      <c r="G49" s="4">
        <f>IF(E49="",,IF(F49="",E49,E49+F49))</f>
        <v/>
      </c>
      <c r="H49" s="4">
        <f>IF(G49="",,IF(D49="Mensual",G49*12,IF(D49="Trimestral",G49*4,IF(D49="Anual",G49*12,G49*12))))</f>
        <v/>
      </c>
      <c r="J49" s="5" t="n"/>
      <c r="K49" s="6" t="n"/>
      <c r="L49" s="6" t="n"/>
      <c r="N49" s="4" t="n"/>
    </row>
    <row r="50">
      <c r="E50" s="4" t="n"/>
      <c r="F50" s="4" t="n"/>
      <c r="G50" s="4">
        <f>IF(E50="",,IF(F50="",E50,E50+F50))</f>
        <v/>
      </c>
      <c r="H50" s="4">
        <f>IF(G50="",,IF(D50="Mensual",G50*12,IF(D50="Trimestral",G50*4,IF(D50="Anual",G50*12,G50*12))))</f>
        <v/>
      </c>
      <c r="J50" s="5" t="n"/>
      <c r="K50" s="6" t="n"/>
      <c r="L50" s="6" t="n"/>
      <c r="N50" s="4" t="n"/>
    </row>
    <row r="51">
      <c r="E51" s="4" t="n"/>
      <c r="F51" s="4" t="n"/>
      <c r="G51" s="4">
        <f>IF(E51="",,IF(F51="",E51,E51+F51))</f>
        <v/>
      </c>
      <c r="H51" s="4">
        <f>IF(G51="",,IF(D51="Mensual",G51*12,IF(D51="Trimestral",G51*4,IF(D51="Anual",G51*12,G51*12))))</f>
        <v/>
      </c>
      <c r="J51" s="5" t="n"/>
      <c r="K51" s="6" t="n"/>
      <c r="L51" s="6" t="n"/>
      <c r="N51" s="4" t="n"/>
    </row>
    <row r="52">
      <c r="E52" s="4" t="n"/>
      <c r="F52" s="4" t="n"/>
      <c r="G52" s="4">
        <f>IF(E52="",,IF(F52="",E52,E52+F52))</f>
        <v/>
      </c>
      <c r="H52" s="4">
        <f>IF(G52="",,IF(D52="Mensual",G52*12,IF(D52="Trimestral",G52*4,IF(D52="Anual",G52*12,G52*12))))</f>
        <v/>
      </c>
      <c r="J52" s="5" t="n"/>
      <c r="K52" s="6" t="n"/>
      <c r="L52" s="6" t="n"/>
      <c r="N52" s="4" t="n"/>
    </row>
    <row r="53">
      <c r="E53" s="4" t="n"/>
      <c r="F53" s="4" t="n"/>
      <c r="G53" s="4">
        <f>IF(E53="",,IF(F53="",E53,E53+F53))</f>
        <v/>
      </c>
      <c r="H53" s="4">
        <f>IF(G53="",,IF(D53="Mensual",G53*12,IF(D53="Trimestral",G53*4,IF(D53="Anual",G53*12,G53*12))))</f>
        <v/>
      </c>
      <c r="J53" s="5" t="n"/>
      <c r="K53" s="6" t="n"/>
      <c r="L53" s="6" t="n"/>
      <c r="N53" s="4" t="n"/>
    </row>
    <row r="54">
      <c r="E54" s="4" t="n"/>
      <c r="F54" s="4" t="n"/>
      <c r="G54" s="4">
        <f>IF(E54="",,IF(F54="",E54,E54+F54))</f>
        <v/>
      </c>
      <c r="H54" s="4">
        <f>IF(G54="",,IF(D54="Mensual",G54*12,IF(D54="Trimestral",G54*4,IF(D54="Anual",G54*12,G54*12))))</f>
        <v/>
      </c>
      <c r="J54" s="5" t="n"/>
      <c r="K54" s="6" t="n"/>
      <c r="L54" s="6" t="n"/>
      <c r="N54" s="4" t="n"/>
    </row>
    <row r="55">
      <c r="E55" s="4" t="n"/>
      <c r="F55" s="4" t="n"/>
      <c r="G55" s="4">
        <f>IF(E55="",,IF(F55="",E55,E55+F55))</f>
        <v/>
      </c>
      <c r="H55" s="4">
        <f>IF(G55="",,IF(D55="Mensual",G55*12,IF(D55="Trimestral",G55*4,IF(D55="Anual",G55*12,G55*12))))</f>
        <v/>
      </c>
      <c r="J55" s="5" t="n"/>
      <c r="K55" s="6" t="n"/>
      <c r="L55" s="6" t="n"/>
      <c r="N55" s="4" t="n"/>
    </row>
    <row r="56">
      <c r="E56" s="4" t="n"/>
      <c r="F56" s="4" t="n"/>
      <c r="G56" s="4">
        <f>IF(E56="",,IF(F56="",E56,E56+F56))</f>
        <v/>
      </c>
      <c r="H56" s="4">
        <f>IF(G56="",,IF(D56="Mensual",G56*12,IF(D56="Trimestral",G56*4,IF(D56="Anual",G56*12,G56*12))))</f>
        <v/>
      </c>
      <c r="J56" s="5" t="n"/>
      <c r="K56" s="6" t="n"/>
      <c r="L56" s="6" t="n"/>
      <c r="N56" s="4" t="n"/>
    </row>
    <row r="57">
      <c r="E57" s="4" t="n"/>
      <c r="F57" s="4" t="n"/>
      <c r="G57" s="4">
        <f>IF(E57="",,IF(F57="",E57,E57+F57))</f>
        <v/>
      </c>
      <c r="H57" s="4">
        <f>IF(G57="",,IF(D57="Mensual",G57*12,IF(D57="Trimestral",G57*4,IF(D57="Anual",G57*12,G57*12))))</f>
        <v/>
      </c>
      <c r="J57" s="5" t="n"/>
      <c r="K57" s="6" t="n"/>
      <c r="L57" s="6" t="n"/>
      <c r="N57" s="4" t="n"/>
    </row>
    <row r="58">
      <c r="E58" s="4" t="n"/>
      <c r="F58" s="4" t="n"/>
      <c r="G58" s="4">
        <f>IF(E58="",,IF(F58="",E58,E58+F58))</f>
        <v/>
      </c>
      <c r="H58" s="4">
        <f>IF(G58="",,IF(D58="Mensual",G58*12,IF(D58="Trimestral",G58*4,IF(D58="Anual",G58*12,G58*12))))</f>
        <v/>
      </c>
      <c r="J58" s="5" t="n"/>
      <c r="K58" s="6" t="n"/>
      <c r="L58" s="6" t="n"/>
      <c r="N58" s="4" t="n"/>
    </row>
    <row r="59">
      <c r="E59" s="4" t="n"/>
      <c r="F59" s="4" t="n"/>
      <c r="G59" s="4">
        <f>IF(E59="",,IF(F59="",E59,E59+F59))</f>
        <v/>
      </c>
      <c r="H59" s="4">
        <f>IF(G59="",,IF(D59="Mensual",G59*12,IF(D59="Trimestral",G59*4,IF(D59="Anual",G59*12,G59*12))))</f>
        <v/>
      </c>
      <c r="J59" s="5" t="n"/>
      <c r="K59" s="6" t="n"/>
      <c r="L59" s="6" t="n"/>
      <c r="N59" s="4" t="n"/>
    </row>
    <row r="60">
      <c r="E60" s="4" t="n"/>
      <c r="F60" s="4" t="n"/>
      <c r="G60" s="4">
        <f>IF(E60="",,IF(F60="",E60,E60+F60))</f>
        <v/>
      </c>
      <c r="H60" s="4">
        <f>IF(G60="",,IF(D60="Mensual",G60*12,IF(D60="Trimestral",G60*4,IF(D60="Anual",G60*12,G60*12))))</f>
        <v/>
      </c>
      <c r="J60" s="5" t="n"/>
      <c r="K60" s="6" t="n"/>
      <c r="L60" s="6" t="n"/>
      <c r="N60" s="4" t="n"/>
    </row>
    <row r="61">
      <c r="E61" s="4" t="n"/>
      <c r="F61" s="4" t="n"/>
      <c r="G61" s="4">
        <f>IF(E61="",,IF(F61="",E61,E61+F61))</f>
        <v/>
      </c>
      <c r="H61" s="4">
        <f>IF(G61="",,IF(D61="Mensual",G61*12,IF(D61="Trimestral",G61*4,IF(D61="Anual",G61*12,G61*12))))</f>
        <v/>
      </c>
      <c r="J61" s="5" t="n"/>
      <c r="K61" s="6" t="n"/>
      <c r="L61" s="6" t="n"/>
      <c r="N61" s="4" t="n"/>
    </row>
    <row r="62">
      <c r="E62" s="4" t="n"/>
      <c r="F62" s="4" t="n"/>
      <c r="G62" s="4">
        <f>IF(E62="",,IF(F62="",E62,E62+F62))</f>
        <v/>
      </c>
      <c r="H62" s="4">
        <f>IF(G62="",,IF(D62="Mensual",G62*12,IF(D62="Trimestral",G62*4,IF(D62="Anual",G62*12,G62*12))))</f>
        <v/>
      </c>
      <c r="J62" s="5" t="n"/>
      <c r="K62" s="6" t="n"/>
      <c r="L62" s="6" t="n"/>
      <c r="N62" s="4" t="n"/>
    </row>
    <row r="63">
      <c r="E63" s="4" t="n"/>
      <c r="F63" s="4" t="n"/>
      <c r="G63" s="4">
        <f>IF(E63="",,IF(F63="",E63,E63+F63))</f>
        <v/>
      </c>
      <c r="H63" s="4">
        <f>IF(G63="",,IF(D63="Mensual",G63*12,IF(D63="Trimestral",G63*4,IF(D63="Anual",G63*12,G63*12))))</f>
        <v/>
      </c>
      <c r="J63" s="5" t="n"/>
      <c r="K63" s="6" t="n"/>
      <c r="L63" s="6" t="n"/>
      <c r="N63" s="4" t="n"/>
    </row>
    <row r="64">
      <c r="E64" s="4" t="n"/>
      <c r="F64" s="4" t="n"/>
      <c r="G64" s="4">
        <f>IF(E64="",,IF(F64="",E64,E64+F64))</f>
        <v/>
      </c>
      <c r="H64" s="4">
        <f>IF(G64="",,IF(D64="Mensual",G64*12,IF(D64="Trimestral",G64*4,IF(D64="Anual",G64*12,G64*12))))</f>
        <v/>
      </c>
      <c r="J64" s="5" t="n"/>
      <c r="K64" s="6" t="n"/>
      <c r="L64" s="6" t="n"/>
      <c r="N64" s="4" t="n"/>
    </row>
    <row r="65">
      <c r="E65" s="4" t="n"/>
      <c r="F65" s="4" t="n"/>
      <c r="G65" s="4">
        <f>IF(E65="",,IF(F65="",E65,E65+F65))</f>
        <v/>
      </c>
      <c r="H65" s="4">
        <f>IF(G65="",,IF(D65="Mensual",G65*12,IF(D65="Trimestral",G65*4,IF(D65="Anual",G65*12,G65*12))))</f>
        <v/>
      </c>
      <c r="J65" s="5" t="n"/>
      <c r="K65" s="6" t="n"/>
      <c r="L65" s="6" t="n"/>
      <c r="N65" s="4" t="n"/>
    </row>
    <row r="66">
      <c r="E66" s="4" t="n"/>
      <c r="F66" s="4" t="n"/>
      <c r="G66" s="4">
        <f>IF(E66="",,IF(F66="",E66,E66+F66))</f>
        <v/>
      </c>
      <c r="H66" s="4">
        <f>IF(G66="",,IF(D66="Mensual",G66*12,IF(D66="Trimestral",G66*4,IF(D66="Anual",G66*12,G66*12))))</f>
        <v/>
      </c>
      <c r="J66" s="5" t="n"/>
      <c r="K66" s="6" t="n"/>
      <c r="L66" s="6" t="n"/>
      <c r="N66" s="4" t="n"/>
    </row>
    <row r="67">
      <c r="E67" s="4" t="n"/>
      <c r="F67" s="4" t="n"/>
      <c r="G67" s="4">
        <f>IF(E67="",,IF(F67="",E67,E67+F67))</f>
        <v/>
      </c>
      <c r="H67" s="4">
        <f>IF(G67="",,IF(D67="Mensual",G67*12,IF(D67="Trimestral",G67*4,IF(D67="Anual",G67*12,G67*12))))</f>
        <v/>
      </c>
      <c r="J67" s="5" t="n"/>
      <c r="K67" s="6" t="n"/>
      <c r="L67" s="6" t="n"/>
      <c r="N67" s="4" t="n"/>
    </row>
    <row r="68">
      <c r="E68" s="4" t="n"/>
      <c r="F68" s="4" t="n"/>
      <c r="G68" s="4">
        <f>IF(E68="",,IF(F68="",E68,E68+F68))</f>
        <v/>
      </c>
      <c r="H68" s="4">
        <f>IF(G68="",,IF(D68="Mensual",G68*12,IF(D68="Trimestral",G68*4,IF(D68="Anual",G68*12,G68*12))))</f>
        <v/>
      </c>
      <c r="J68" s="5" t="n"/>
      <c r="K68" s="6" t="n"/>
      <c r="L68" s="6" t="n"/>
      <c r="N68" s="4" t="n"/>
    </row>
    <row r="69">
      <c r="E69" s="4" t="n"/>
      <c r="F69" s="4" t="n"/>
      <c r="G69" s="4">
        <f>IF(E69="",,IF(F69="",E69,E69+F69))</f>
        <v/>
      </c>
      <c r="H69" s="4">
        <f>IF(G69="",,IF(D69="Mensual",G69*12,IF(D69="Trimestral",G69*4,IF(D69="Anual",G69*12,G69*12))))</f>
        <v/>
      </c>
      <c r="J69" s="5" t="n"/>
      <c r="K69" s="6" t="n"/>
      <c r="L69" s="6" t="n"/>
      <c r="N69" s="4" t="n"/>
    </row>
    <row r="70">
      <c r="E70" s="4" t="n"/>
      <c r="F70" s="4" t="n"/>
      <c r="G70" s="4">
        <f>IF(E70="",,IF(F70="",E70,E70+F70))</f>
        <v/>
      </c>
      <c r="H70" s="4">
        <f>IF(G70="",,IF(D70="Mensual",G70*12,IF(D70="Trimestral",G70*4,IF(D70="Anual",G70*12,G70*12))))</f>
        <v/>
      </c>
      <c r="J70" s="5" t="n"/>
      <c r="K70" s="6" t="n"/>
      <c r="L70" s="6" t="n"/>
      <c r="N70" s="4" t="n"/>
    </row>
    <row r="71">
      <c r="E71" s="4" t="n"/>
      <c r="F71" s="4" t="n"/>
      <c r="G71" s="4">
        <f>IF(E71="",,IF(F71="",E71,E71+F71))</f>
        <v/>
      </c>
      <c r="H71" s="4">
        <f>IF(G71="",,IF(D71="Mensual",G71*12,IF(D71="Trimestral",G71*4,IF(D71="Anual",G71*12,G71*12))))</f>
        <v/>
      </c>
      <c r="J71" s="5" t="n"/>
      <c r="K71" s="6" t="n"/>
      <c r="L71" s="6" t="n"/>
      <c r="N71" s="4" t="n"/>
    </row>
    <row r="72">
      <c r="E72" s="4" t="n"/>
      <c r="F72" s="4" t="n"/>
      <c r="G72" s="4">
        <f>IF(E72="",,IF(F72="",E72,E72+F72))</f>
        <v/>
      </c>
      <c r="H72" s="4">
        <f>IF(G72="",,IF(D72="Mensual",G72*12,IF(D72="Trimestral",G72*4,IF(D72="Anual",G72*12,G72*12))))</f>
        <v/>
      </c>
      <c r="J72" s="5" t="n"/>
      <c r="K72" s="6" t="n"/>
      <c r="L72" s="6" t="n"/>
      <c r="N72" s="4" t="n"/>
    </row>
    <row r="73">
      <c r="E73" s="4" t="n"/>
      <c r="F73" s="4" t="n"/>
      <c r="G73" s="4">
        <f>IF(E73="",,IF(F73="",E73,E73+F73))</f>
        <v/>
      </c>
      <c r="H73" s="4">
        <f>IF(G73="",,IF(D73="Mensual",G73*12,IF(D73="Trimestral",G73*4,IF(D73="Anual",G73*12,G73*12))))</f>
        <v/>
      </c>
      <c r="J73" s="5" t="n"/>
      <c r="K73" s="6" t="n"/>
      <c r="L73" s="6" t="n"/>
      <c r="N73" s="4" t="n"/>
    </row>
    <row r="74">
      <c r="E74" s="4" t="n"/>
      <c r="F74" s="4" t="n"/>
      <c r="G74" s="4">
        <f>IF(E74="",,IF(F74="",E74,E74+F74))</f>
        <v/>
      </c>
      <c r="H74" s="4">
        <f>IF(G74="",,IF(D74="Mensual",G74*12,IF(D74="Trimestral",G74*4,IF(D74="Anual",G74*12,G74*12))))</f>
        <v/>
      </c>
      <c r="J74" s="5" t="n"/>
      <c r="K74" s="6" t="n"/>
      <c r="L74" s="6" t="n"/>
      <c r="N74" s="4" t="n"/>
    </row>
    <row r="75">
      <c r="E75" s="4" t="n"/>
      <c r="F75" s="4" t="n"/>
      <c r="G75" s="4">
        <f>IF(E75="",,IF(F75="",E75,E75+F75))</f>
        <v/>
      </c>
      <c r="H75" s="4">
        <f>IF(G75="",,IF(D75="Mensual",G75*12,IF(D75="Trimestral",G75*4,IF(D75="Anual",G75*12,G75*12))))</f>
        <v/>
      </c>
      <c r="J75" s="5" t="n"/>
      <c r="K75" s="6" t="n"/>
      <c r="L75" s="6" t="n"/>
      <c r="N75" s="4" t="n"/>
    </row>
    <row r="76">
      <c r="E76" s="4" t="n"/>
      <c r="F76" s="4" t="n"/>
      <c r="G76" s="4">
        <f>IF(E76="",,IF(F76="",E76,E76+F76))</f>
        <v/>
      </c>
      <c r="H76" s="4">
        <f>IF(G76="",,IF(D76="Mensual",G76*12,IF(D76="Trimestral",G76*4,IF(D76="Anual",G76*12,G76*12))))</f>
        <v/>
      </c>
      <c r="J76" s="5" t="n"/>
      <c r="K76" s="6" t="n"/>
      <c r="L76" s="6" t="n"/>
      <c r="N76" s="4" t="n"/>
    </row>
    <row r="77">
      <c r="E77" s="4" t="n"/>
      <c r="F77" s="4" t="n"/>
      <c r="G77" s="4">
        <f>IF(E77="",,IF(F77="",E77,E77+F77))</f>
        <v/>
      </c>
      <c r="H77" s="4">
        <f>IF(G77="",,IF(D77="Mensual",G77*12,IF(D77="Trimestral",G77*4,IF(D77="Anual",G77*12,G77*12))))</f>
        <v/>
      </c>
      <c r="J77" s="5" t="n"/>
      <c r="K77" s="6" t="n"/>
      <c r="L77" s="6" t="n"/>
      <c r="N77" s="4" t="n"/>
    </row>
    <row r="78">
      <c r="E78" s="4" t="n"/>
      <c r="F78" s="4" t="n"/>
      <c r="G78" s="4">
        <f>IF(E78="",,IF(F78="",E78,E78+F78))</f>
        <v/>
      </c>
      <c r="H78" s="4">
        <f>IF(G78="",,IF(D78="Mensual",G78*12,IF(D78="Trimestral",G78*4,IF(D78="Anual",G78*12,G78*12))))</f>
        <v/>
      </c>
      <c r="J78" s="5" t="n"/>
      <c r="K78" s="6" t="n"/>
      <c r="L78" s="6" t="n"/>
      <c r="N78" s="4" t="n"/>
    </row>
    <row r="79">
      <c r="E79" s="4" t="n"/>
      <c r="F79" s="4" t="n"/>
      <c r="G79" s="4">
        <f>IF(E79="",,IF(F79="",E79,E79+F79))</f>
        <v/>
      </c>
      <c r="H79" s="4">
        <f>IF(G79="",,IF(D79="Mensual",G79*12,IF(D79="Trimestral",G79*4,IF(D79="Anual",G79*12,G79*12))))</f>
        <v/>
      </c>
      <c r="J79" s="5" t="n"/>
      <c r="K79" s="6" t="n"/>
      <c r="L79" s="6" t="n"/>
      <c r="N79" s="4" t="n"/>
    </row>
    <row r="80">
      <c r="E80" s="4" t="n"/>
      <c r="F80" s="4" t="n"/>
      <c r="G80" s="4">
        <f>IF(E80="",,IF(F80="",E80,E80+F80))</f>
        <v/>
      </c>
      <c r="H80" s="4">
        <f>IF(G80="",,IF(D80="Mensual",G80*12,IF(D80="Trimestral",G80*4,IF(D80="Anual",G80*12,G80*12))))</f>
        <v/>
      </c>
      <c r="J80" s="5" t="n"/>
      <c r="K80" s="6" t="n"/>
      <c r="L80" s="6" t="n"/>
      <c r="N80" s="4" t="n"/>
    </row>
    <row r="81">
      <c r="E81" s="4" t="n"/>
      <c r="F81" s="4" t="n"/>
      <c r="G81" s="4">
        <f>IF(E81="",,IF(F81="",E81,E81+F81))</f>
        <v/>
      </c>
      <c r="H81" s="4">
        <f>IF(G81="",,IF(D81="Mensual",G81*12,IF(D81="Trimestral",G81*4,IF(D81="Anual",G81*12,G81*12))))</f>
        <v/>
      </c>
      <c r="J81" s="5" t="n"/>
      <c r="K81" s="6" t="n"/>
      <c r="L81" s="6" t="n"/>
      <c r="N81" s="4" t="n"/>
    </row>
    <row r="82">
      <c r="E82" s="4" t="n"/>
      <c r="F82" s="4" t="n"/>
      <c r="G82" s="4">
        <f>IF(E82="",,IF(F82="",E82,E82+F82))</f>
        <v/>
      </c>
      <c r="H82" s="4">
        <f>IF(G82="",,IF(D82="Mensual",G82*12,IF(D82="Trimestral",G82*4,IF(D82="Anual",G82*12,G82*12))))</f>
        <v/>
      </c>
      <c r="J82" s="5" t="n"/>
      <c r="K82" s="6" t="n"/>
      <c r="L82" s="6" t="n"/>
      <c r="N82" s="4" t="n"/>
    </row>
    <row r="83">
      <c r="E83" s="4" t="n"/>
      <c r="F83" s="4" t="n"/>
      <c r="G83" s="4">
        <f>IF(E83="",,IF(F83="",E83,E83+F83))</f>
        <v/>
      </c>
      <c r="H83" s="4">
        <f>IF(G83="",,IF(D83="Mensual",G83*12,IF(D83="Trimestral",G83*4,IF(D83="Anual",G83*12,G83*12))))</f>
        <v/>
      </c>
      <c r="J83" s="5" t="n"/>
      <c r="K83" s="6" t="n"/>
      <c r="L83" s="6" t="n"/>
      <c r="N83" s="4" t="n"/>
    </row>
    <row r="84">
      <c r="E84" s="4" t="n"/>
      <c r="F84" s="4" t="n"/>
      <c r="G84" s="4">
        <f>IF(E84="",,IF(F84="",E84,E84+F84))</f>
        <v/>
      </c>
      <c r="H84" s="4">
        <f>IF(G84="",,IF(D84="Mensual",G84*12,IF(D84="Trimestral",G84*4,IF(D84="Anual",G84*12,G84*12))))</f>
        <v/>
      </c>
      <c r="J84" s="5" t="n"/>
      <c r="K84" s="6" t="n"/>
      <c r="L84" s="6" t="n"/>
      <c r="N84" s="4" t="n"/>
    </row>
    <row r="85">
      <c r="E85" s="4" t="n"/>
      <c r="F85" s="4" t="n"/>
      <c r="G85" s="4">
        <f>IF(E85="",,IF(F85="",E85,E85+F85))</f>
        <v/>
      </c>
      <c r="H85" s="4">
        <f>IF(G85="",,IF(D85="Mensual",G85*12,IF(D85="Trimestral",G85*4,IF(D85="Anual",G85*12,G85*12))))</f>
        <v/>
      </c>
      <c r="J85" s="5" t="n"/>
      <c r="K85" s="6" t="n"/>
      <c r="L85" s="6" t="n"/>
      <c r="N85" s="4" t="n"/>
    </row>
    <row r="86">
      <c r="E86" s="4" t="n"/>
      <c r="F86" s="4" t="n"/>
      <c r="G86" s="4">
        <f>IF(E86="",,IF(F86="",E86,E86+F86))</f>
        <v/>
      </c>
      <c r="H86" s="4">
        <f>IF(G86="",,IF(D86="Mensual",G86*12,IF(D86="Trimestral",G86*4,IF(D86="Anual",G86*12,G86*12))))</f>
        <v/>
      </c>
      <c r="J86" s="5" t="n"/>
      <c r="K86" s="6" t="n"/>
      <c r="L86" s="6" t="n"/>
      <c r="N86" s="4" t="n"/>
    </row>
    <row r="87">
      <c r="E87" s="4" t="n"/>
      <c r="F87" s="4" t="n"/>
      <c r="G87" s="4">
        <f>IF(E87="",,IF(F87="",E87,E87+F87))</f>
        <v/>
      </c>
      <c r="H87" s="4">
        <f>IF(G87="",,IF(D87="Mensual",G87*12,IF(D87="Trimestral",G87*4,IF(D87="Anual",G87*12,G87*12))))</f>
        <v/>
      </c>
      <c r="J87" s="5" t="n"/>
      <c r="K87" s="6" t="n"/>
      <c r="L87" s="6" t="n"/>
      <c r="N87" s="4" t="n"/>
    </row>
    <row r="88">
      <c r="E88" s="4" t="n"/>
      <c r="F88" s="4" t="n"/>
      <c r="G88" s="4">
        <f>IF(E88="",,IF(F88="",E88,E88+F88))</f>
        <v/>
      </c>
      <c r="H88" s="4">
        <f>IF(G88="",,IF(D88="Mensual",G88*12,IF(D88="Trimestral",G88*4,IF(D88="Anual",G88*12,G88*12))))</f>
        <v/>
      </c>
      <c r="J88" s="5" t="n"/>
      <c r="K88" s="6" t="n"/>
      <c r="L88" s="6" t="n"/>
      <c r="N88" s="4" t="n"/>
    </row>
    <row r="89">
      <c r="E89" s="4" t="n"/>
      <c r="F89" s="4" t="n"/>
      <c r="G89" s="4">
        <f>IF(E89="",,IF(F89="",E89,E89+F89))</f>
        <v/>
      </c>
      <c r="H89" s="4">
        <f>IF(G89="",,IF(D89="Mensual",G89*12,IF(D89="Trimestral",G89*4,IF(D89="Anual",G89*12,G89*12))))</f>
        <v/>
      </c>
      <c r="J89" s="5" t="n"/>
      <c r="K89" s="6" t="n"/>
      <c r="L89" s="6" t="n"/>
      <c r="N89" s="4" t="n"/>
    </row>
    <row r="90">
      <c r="E90" s="4" t="n"/>
      <c r="F90" s="4" t="n"/>
      <c r="G90" s="4">
        <f>IF(E90="",,IF(F90="",E90,E90+F90))</f>
        <v/>
      </c>
      <c r="H90" s="4">
        <f>IF(G90="",,IF(D90="Mensual",G90*12,IF(D90="Trimestral",G90*4,IF(D90="Anual",G90*12,G90*12))))</f>
        <v/>
      </c>
      <c r="J90" s="5" t="n"/>
      <c r="K90" s="6" t="n"/>
      <c r="L90" s="6" t="n"/>
      <c r="N90" s="4" t="n"/>
    </row>
    <row r="91">
      <c r="E91" s="4" t="n"/>
      <c r="F91" s="4" t="n"/>
      <c r="G91" s="4">
        <f>IF(E91="",,IF(F91="",E91,E91+F91))</f>
        <v/>
      </c>
      <c r="H91" s="4">
        <f>IF(G91="",,IF(D91="Mensual",G91*12,IF(D91="Trimestral",G91*4,IF(D91="Anual",G91*12,G91*12))))</f>
        <v/>
      </c>
      <c r="J91" s="5" t="n"/>
      <c r="K91" s="6" t="n"/>
      <c r="L91" s="6" t="n"/>
      <c r="N91" s="4" t="n"/>
    </row>
    <row r="92">
      <c r="E92" s="4" t="n"/>
      <c r="F92" s="4" t="n"/>
      <c r="G92" s="4">
        <f>IF(E92="",,IF(F92="",E92,E92+F92))</f>
        <v/>
      </c>
      <c r="H92" s="4">
        <f>IF(G92="",,IF(D92="Mensual",G92*12,IF(D92="Trimestral",G92*4,IF(D92="Anual",G92*12,G92*12))))</f>
        <v/>
      </c>
      <c r="J92" s="5" t="n"/>
      <c r="K92" s="6" t="n"/>
      <c r="L92" s="6" t="n"/>
      <c r="N92" s="4" t="n"/>
    </row>
    <row r="93">
      <c r="E93" s="4" t="n"/>
      <c r="F93" s="4" t="n"/>
      <c r="G93" s="4">
        <f>IF(E93="",,IF(F93="",E93,E93+F93))</f>
        <v/>
      </c>
      <c r="H93" s="4">
        <f>IF(G93="",,IF(D93="Mensual",G93*12,IF(D93="Trimestral",G93*4,IF(D93="Anual",G93*12,G93*12))))</f>
        <v/>
      </c>
      <c r="J93" s="5" t="n"/>
      <c r="K93" s="6" t="n"/>
      <c r="L93" s="6" t="n"/>
      <c r="N93" s="4" t="n"/>
    </row>
    <row r="94">
      <c r="E94" s="4" t="n"/>
      <c r="F94" s="4" t="n"/>
      <c r="G94" s="4">
        <f>IF(E94="",,IF(F94="",E94,E94+F94))</f>
        <v/>
      </c>
      <c r="H94" s="4">
        <f>IF(G94="",,IF(D94="Mensual",G94*12,IF(D94="Trimestral",G94*4,IF(D94="Anual",G94*12,G94*12))))</f>
        <v/>
      </c>
      <c r="J94" s="5" t="n"/>
      <c r="K94" s="6" t="n"/>
      <c r="L94" s="6" t="n"/>
      <c r="N94" s="4" t="n"/>
    </row>
    <row r="95">
      <c r="E95" s="4" t="n"/>
      <c r="F95" s="4" t="n"/>
      <c r="G95" s="4">
        <f>IF(E95="",,IF(F95="",E95,E95+F95))</f>
        <v/>
      </c>
      <c r="H95" s="4">
        <f>IF(G95="",,IF(D95="Mensual",G95*12,IF(D95="Trimestral",G95*4,IF(D95="Anual",G95*12,G95*12))))</f>
        <v/>
      </c>
      <c r="J95" s="5" t="n"/>
      <c r="K95" s="6" t="n"/>
      <c r="L95" s="6" t="n"/>
      <c r="N95" s="4" t="n"/>
    </row>
    <row r="96">
      <c r="E96" s="4" t="n"/>
      <c r="F96" s="4" t="n"/>
      <c r="G96" s="4">
        <f>IF(E96="",,IF(F96="",E96,E96+F96))</f>
        <v/>
      </c>
      <c r="H96" s="4">
        <f>IF(G96="",,IF(D96="Mensual",G96*12,IF(D96="Trimestral",G96*4,IF(D96="Anual",G96*12,G96*12))))</f>
        <v/>
      </c>
      <c r="J96" s="5" t="n"/>
      <c r="K96" s="6" t="n"/>
      <c r="L96" s="6" t="n"/>
      <c r="N96" s="4" t="n"/>
    </row>
    <row r="97">
      <c r="E97" s="4" t="n"/>
      <c r="F97" s="4" t="n"/>
      <c r="G97" s="4">
        <f>IF(E97="",,IF(F97="",E97,E97+F97))</f>
        <v/>
      </c>
      <c r="H97" s="4">
        <f>IF(G97="",,IF(D97="Mensual",G97*12,IF(D97="Trimestral",G97*4,IF(D97="Anual",G97*12,G97*12))))</f>
        <v/>
      </c>
      <c r="J97" s="5" t="n"/>
      <c r="K97" s="6" t="n"/>
      <c r="L97" s="6" t="n"/>
      <c r="N97" s="4" t="n"/>
    </row>
    <row r="98">
      <c r="E98" s="4" t="n"/>
      <c r="F98" s="4" t="n"/>
      <c r="G98" s="4">
        <f>IF(E98="",,IF(F98="",E98,E98+F98))</f>
        <v/>
      </c>
      <c r="H98" s="4">
        <f>IF(G98="",,IF(D98="Mensual",G98*12,IF(D98="Trimestral",G98*4,IF(D98="Anual",G98*12,G98*12))))</f>
        <v/>
      </c>
      <c r="J98" s="5" t="n"/>
      <c r="K98" s="6" t="n"/>
      <c r="L98" s="6" t="n"/>
      <c r="N98" s="4" t="n"/>
    </row>
    <row r="99">
      <c r="E99" s="4" t="n"/>
      <c r="F99" s="4" t="n"/>
      <c r="G99" s="4">
        <f>IF(E99="",,IF(F99="",E99,E99+F99))</f>
        <v/>
      </c>
      <c r="H99" s="4">
        <f>IF(G99="",,IF(D99="Mensual",G99*12,IF(D99="Trimestral",G99*4,IF(D99="Anual",G99*12,G99*12))))</f>
        <v/>
      </c>
      <c r="J99" s="5" t="n"/>
      <c r="K99" s="6" t="n"/>
      <c r="L99" s="6" t="n"/>
      <c r="N99" s="4" t="n"/>
    </row>
    <row r="100">
      <c r="E100" s="4" t="n"/>
      <c r="F100" s="4" t="n"/>
      <c r="G100" s="4">
        <f>IF(E100="",,IF(F100="",E100,E100+F100))</f>
        <v/>
      </c>
      <c r="H100" s="4">
        <f>IF(G100="",,IF(D100="Mensual",G100*12,IF(D100="Trimestral",G100*4,IF(D100="Anual",G100*12,G100*12))))</f>
        <v/>
      </c>
      <c r="J100" s="5" t="n"/>
      <c r="K100" s="6" t="n"/>
      <c r="L100" s="6" t="n"/>
      <c r="N100" s="4" t="n"/>
    </row>
    <row r="101">
      <c r="E101" s="4" t="n"/>
      <c r="F101" s="4" t="n"/>
      <c r="G101" s="4">
        <f>IF(E101="",,IF(F101="",E101,E101+F101))</f>
        <v/>
      </c>
      <c r="H101" s="4">
        <f>IF(G101="",,IF(D101="Mensual",G101*12,IF(D101="Trimestral",G101*4,IF(D101="Anual",G101*12,G101*12))))</f>
        <v/>
      </c>
      <c r="J101" s="5" t="n"/>
      <c r="K101" s="6" t="n"/>
      <c r="L101" s="6" t="n"/>
      <c r="N101" s="4" t="n"/>
    </row>
    <row r="102">
      <c r="E102" s="4" t="n"/>
      <c r="F102" s="4" t="n"/>
      <c r="G102" s="4">
        <f>IF(E102="",,IF(F102="",E102,E102+F102))</f>
        <v/>
      </c>
      <c r="H102" s="4">
        <f>IF(G102="",,IF(D102="Mensual",G102*12,IF(D102="Trimestral",G102*4,IF(D102="Anual",G102*12,G102*12))))</f>
        <v/>
      </c>
      <c r="J102" s="5" t="n"/>
      <c r="K102" s="6" t="n"/>
      <c r="L102" s="6" t="n"/>
      <c r="N102" s="4" t="n"/>
    </row>
    <row r="103">
      <c r="E103" s="4" t="n"/>
      <c r="F103" s="4" t="n"/>
      <c r="G103" s="4">
        <f>IF(E103="",,IF(F103="",E103,E103+F103))</f>
        <v/>
      </c>
      <c r="H103" s="4">
        <f>IF(G103="",,IF(D103="Mensual",G103*12,IF(D103="Trimestral",G103*4,IF(D103="Anual",G103*12,G103*12))))</f>
        <v/>
      </c>
      <c r="J103" s="5" t="n"/>
      <c r="K103" s="6" t="n"/>
      <c r="L103" s="6" t="n"/>
      <c r="N103" s="4" t="n"/>
    </row>
    <row r="104">
      <c r="E104" s="4" t="n"/>
      <c r="F104" s="4" t="n"/>
      <c r="G104" s="4">
        <f>IF(E104="",,IF(F104="",E104,E104+F104))</f>
        <v/>
      </c>
      <c r="H104" s="4">
        <f>IF(G104="",,IF(D104="Mensual",G104*12,IF(D104="Trimestral",G104*4,IF(D104="Anual",G104*12,G104*12))))</f>
        <v/>
      </c>
      <c r="J104" s="5" t="n"/>
      <c r="K104" s="6" t="n"/>
      <c r="L104" s="6" t="n"/>
      <c r="N104" s="4" t="n"/>
    </row>
    <row r="105">
      <c r="E105" s="4" t="n"/>
      <c r="F105" s="4" t="n"/>
      <c r="G105" s="4">
        <f>IF(E105="",,IF(F105="",E105,E105+F105))</f>
        <v/>
      </c>
      <c r="H105" s="4">
        <f>IF(G105="",,IF(D105="Mensual",G105*12,IF(D105="Trimestral",G105*4,IF(D105="Anual",G105*12,G105*12))))</f>
        <v/>
      </c>
      <c r="J105" s="5" t="n"/>
      <c r="K105" s="6" t="n"/>
      <c r="L105" s="6" t="n"/>
      <c r="N105" s="4" t="n"/>
    </row>
    <row r="106">
      <c r="E106" s="4" t="n"/>
      <c r="F106" s="4" t="n"/>
      <c r="G106" s="4">
        <f>IF(E106="",,IF(F106="",E106,E106+F106))</f>
        <v/>
      </c>
      <c r="H106" s="4">
        <f>IF(G106="",,IF(D106="Mensual",G106*12,IF(D106="Trimestral",G106*4,IF(D106="Anual",G106*12,G106*12))))</f>
        <v/>
      </c>
      <c r="J106" s="5" t="n"/>
      <c r="K106" s="6" t="n"/>
      <c r="L106" s="6" t="n"/>
      <c r="N106" s="4" t="n"/>
    </row>
    <row r="107">
      <c r="E107" s="4" t="n"/>
      <c r="F107" s="4" t="n"/>
      <c r="G107" s="4">
        <f>IF(E107="",,IF(F107="",E107,E107+F107))</f>
        <v/>
      </c>
      <c r="H107" s="4">
        <f>IF(G107="",,IF(D107="Mensual",G107*12,IF(D107="Trimestral",G107*4,IF(D107="Anual",G107*12,G107*12))))</f>
        <v/>
      </c>
      <c r="J107" s="5" t="n"/>
      <c r="K107" s="6" t="n"/>
      <c r="L107" s="6" t="n"/>
      <c r="N107" s="4" t="n"/>
    </row>
    <row r="108">
      <c r="E108" s="4" t="n"/>
      <c r="F108" s="4" t="n"/>
      <c r="G108" s="4">
        <f>IF(E108="",,IF(F108="",E108,E108+F108))</f>
        <v/>
      </c>
      <c r="H108" s="4">
        <f>IF(G108="",,IF(D108="Mensual",G108*12,IF(D108="Trimestral",G108*4,IF(D108="Anual",G108*12,G108*12))))</f>
        <v/>
      </c>
      <c r="J108" s="5" t="n"/>
      <c r="K108" s="6" t="n"/>
      <c r="L108" s="6" t="n"/>
      <c r="N108" s="4" t="n"/>
    </row>
    <row r="109">
      <c r="E109" s="4" t="n"/>
      <c r="F109" s="4" t="n"/>
      <c r="G109" s="4">
        <f>IF(E109="",,IF(F109="",E109,E109+F109))</f>
        <v/>
      </c>
      <c r="H109" s="4">
        <f>IF(G109="",,IF(D109="Mensual",G109*12,IF(D109="Trimestral",G109*4,IF(D109="Anual",G109*12,G109*12))))</f>
        <v/>
      </c>
      <c r="J109" s="5" t="n"/>
      <c r="K109" s="6" t="n"/>
      <c r="L109" s="6" t="n"/>
      <c r="N109" s="4" t="n"/>
    </row>
    <row r="110">
      <c r="E110" s="4" t="n"/>
      <c r="F110" s="4" t="n"/>
      <c r="G110" s="4">
        <f>IF(E110="",,IF(F110="",E110,E110+F110))</f>
        <v/>
      </c>
      <c r="H110" s="4">
        <f>IF(G110="",,IF(D110="Mensual",G110*12,IF(D110="Trimestral",G110*4,IF(D110="Anual",G110*12,G110*12))))</f>
        <v/>
      </c>
      <c r="J110" s="5" t="n"/>
      <c r="K110" s="6" t="n"/>
      <c r="L110" s="6" t="n"/>
      <c r="N110" s="4" t="n"/>
    </row>
    <row r="111">
      <c r="E111" s="4" t="n"/>
      <c r="F111" s="4" t="n"/>
      <c r="G111" s="4">
        <f>IF(E111="",,IF(F111="",E111,E111+F111))</f>
        <v/>
      </c>
      <c r="H111" s="4">
        <f>IF(G111="",,IF(D111="Mensual",G111*12,IF(D111="Trimestral",G111*4,IF(D111="Anual",G111*12,G111*12))))</f>
        <v/>
      </c>
      <c r="J111" s="5" t="n"/>
      <c r="K111" s="6" t="n"/>
      <c r="L111" s="6" t="n"/>
      <c r="N111" s="4" t="n"/>
    </row>
    <row r="112">
      <c r="E112" s="4" t="n"/>
      <c r="F112" s="4" t="n"/>
      <c r="G112" s="4">
        <f>IF(E112="",,IF(F112="",E112,E112+F112))</f>
        <v/>
      </c>
      <c r="H112" s="4">
        <f>IF(G112="",,IF(D112="Mensual",G112*12,IF(D112="Trimestral",G112*4,IF(D112="Anual",G112*12,G112*12))))</f>
        <v/>
      </c>
      <c r="J112" s="5" t="n"/>
      <c r="K112" s="6" t="n"/>
      <c r="L112" s="6" t="n"/>
      <c r="N112" s="4" t="n"/>
    </row>
    <row r="113">
      <c r="E113" s="4" t="n"/>
      <c r="F113" s="4" t="n"/>
      <c r="G113" s="4">
        <f>IF(E113="",,IF(F113="",E113,E113+F113))</f>
        <v/>
      </c>
      <c r="H113" s="4">
        <f>IF(G113="",,IF(D113="Mensual",G113*12,IF(D113="Trimestral",G113*4,IF(D113="Anual",G113*12,G113*12))))</f>
        <v/>
      </c>
      <c r="J113" s="5" t="n"/>
      <c r="K113" s="6" t="n"/>
      <c r="L113" s="6" t="n"/>
      <c r="N113" s="4" t="n"/>
    </row>
    <row r="114">
      <c r="E114" s="4" t="n"/>
      <c r="F114" s="4" t="n"/>
      <c r="G114" s="4">
        <f>IF(E114="",,IF(F114="",E114,E114+F114))</f>
        <v/>
      </c>
      <c r="H114" s="4">
        <f>IF(G114="",,IF(D114="Mensual",G114*12,IF(D114="Trimestral",G114*4,IF(D114="Anual",G114*12,G114*12))))</f>
        <v/>
      </c>
      <c r="J114" s="5" t="n"/>
      <c r="K114" s="6" t="n"/>
      <c r="L114" s="6" t="n"/>
      <c r="N114" s="4" t="n"/>
    </row>
    <row r="115">
      <c r="E115" s="4" t="n"/>
      <c r="F115" s="4" t="n"/>
      <c r="G115" s="4">
        <f>IF(E115="",,IF(F115="",E115,E115+F115))</f>
        <v/>
      </c>
      <c r="H115" s="4">
        <f>IF(G115="",,IF(D115="Mensual",G115*12,IF(D115="Trimestral",G115*4,IF(D115="Anual",G115*12,G115*12))))</f>
        <v/>
      </c>
      <c r="J115" s="5" t="n"/>
      <c r="K115" s="6" t="n"/>
      <c r="L115" s="6" t="n"/>
      <c r="N115" s="4" t="n"/>
    </row>
    <row r="116">
      <c r="E116" s="4" t="n"/>
      <c r="F116" s="4" t="n"/>
      <c r="G116" s="4">
        <f>IF(E116="",,IF(F116="",E116,E116+F116))</f>
        <v/>
      </c>
      <c r="H116" s="4">
        <f>IF(G116="",,IF(D116="Mensual",G116*12,IF(D116="Trimestral",G116*4,IF(D116="Anual",G116*12,G116*12))))</f>
        <v/>
      </c>
      <c r="J116" s="5" t="n"/>
      <c r="K116" s="6" t="n"/>
      <c r="L116" s="6" t="n"/>
      <c r="N116" s="4" t="n"/>
    </row>
    <row r="117">
      <c r="E117" s="4" t="n"/>
      <c r="F117" s="4" t="n"/>
      <c r="G117" s="4">
        <f>IF(E117="",,IF(F117="",E117,E117+F117))</f>
        <v/>
      </c>
      <c r="H117" s="4">
        <f>IF(G117="",,IF(D117="Mensual",G117*12,IF(D117="Trimestral",G117*4,IF(D117="Anual",G117*12,G117*12))))</f>
        <v/>
      </c>
      <c r="J117" s="5" t="n"/>
      <c r="K117" s="6" t="n"/>
      <c r="L117" s="6" t="n"/>
      <c r="N117" s="4" t="n"/>
    </row>
    <row r="118">
      <c r="E118" s="4" t="n"/>
      <c r="F118" s="4" t="n"/>
      <c r="G118" s="4">
        <f>IF(E118="",,IF(F118="",E118,E118+F118))</f>
        <v/>
      </c>
      <c r="H118" s="4">
        <f>IF(G118="",,IF(D118="Mensual",G118*12,IF(D118="Trimestral",G118*4,IF(D118="Anual",G118*12,G118*12))))</f>
        <v/>
      </c>
      <c r="J118" s="5" t="n"/>
      <c r="K118" s="6" t="n"/>
      <c r="L118" s="6" t="n"/>
      <c r="N118" s="4" t="n"/>
    </row>
    <row r="119">
      <c r="E119" s="4" t="n"/>
      <c r="F119" s="4" t="n"/>
      <c r="G119" s="4">
        <f>IF(E119="",,IF(F119="",E119,E119+F119))</f>
        <v/>
      </c>
      <c r="H119" s="4">
        <f>IF(G119="",,IF(D119="Mensual",G119*12,IF(D119="Trimestral",G119*4,IF(D119="Anual",G119*12,G119*12))))</f>
        <v/>
      </c>
      <c r="J119" s="5" t="n"/>
      <c r="K119" s="6" t="n"/>
      <c r="L119" s="6" t="n"/>
      <c r="N119" s="4" t="n"/>
    </row>
    <row r="120">
      <c r="E120" s="4" t="n"/>
      <c r="F120" s="4" t="n"/>
      <c r="G120" s="4">
        <f>IF(E120="",,IF(F120="",E120,E120+F120))</f>
        <v/>
      </c>
      <c r="H120" s="4">
        <f>IF(G120="",,IF(D120="Mensual",G120*12,IF(D120="Trimestral",G120*4,IF(D120="Anual",G120*12,G120*12))))</f>
        <v/>
      </c>
      <c r="J120" s="5" t="n"/>
      <c r="K120" s="6" t="n"/>
      <c r="L120" s="6" t="n"/>
      <c r="N120" s="4" t="n"/>
    </row>
    <row r="121">
      <c r="E121" s="4" t="n"/>
      <c r="F121" s="4" t="n"/>
      <c r="G121" s="4">
        <f>IF(E121="",,IF(F121="",E121,E121+F121))</f>
        <v/>
      </c>
      <c r="H121" s="4">
        <f>IF(G121="",,IF(D121="Mensual",G121*12,IF(D121="Trimestral",G121*4,IF(D121="Anual",G121*12,G121*12))))</f>
        <v/>
      </c>
      <c r="J121" s="5" t="n"/>
      <c r="K121" s="6" t="n"/>
      <c r="L121" s="6" t="n"/>
      <c r="N121" s="4" t="n"/>
    </row>
    <row r="122">
      <c r="E122" s="4" t="n"/>
      <c r="F122" s="4" t="n"/>
      <c r="G122" s="4">
        <f>IF(E122="",,IF(F122="",E122,E122+F122))</f>
        <v/>
      </c>
      <c r="H122" s="4">
        <f>IF(G122="",,IF(D122="Mensual",G122*12,IF(D122="Trimestral",G122*4,IF(D122="Anual",G122*12,G122*12))))</f>
        <v/>
      </c>
      <c r="J122" s="5" t="n"/>
      <c r="K122" s="6" t="n"/>
      <c r="L122" s="6" t="n"/>
      <c r="N122" s="4" t="n"/>
    </row>
    <row r="123">
      <c r="E123" s="4" t="n"/>
      <c r="F123" s="4" t="n"/>
      <c r="G123" s="4">
        <f>IF(E123="",,IF(F123="",E123,E123+F123))</f>
        <v/>
      </c>
      <c r="H123" s="4">
        <f>IF(G123="",,IF(D123="Mensual",G123*12,IF(D123="Trimestral",G123*4,IF(D123="Anual",G123*12,G123*12))))</f>
        <v/>
      </c>
      <c r="J123" s="5" t="n"/>
      <c r="K123" s="6" t="n"/>
      <c r="L123" s="6" t="n"/>
      <c r="N123" s="4" t="n"/>
    </row>
    <row r="124">
      <c r="E124" s="4" t="n"/>
      <c r="F124" s="4" t="n"/>
      <c r="G124" s="4">
        <f>IF(E124="",,IF(F124="",E124,E124+F124))</f>
        <v/>
      </c>
      <c r="H124" s="4">
        <f>IF(G124="",,IF(D124="Mensual",G124*12,IF(D124="Trimestral",G124*4,IF(D124="Anual",G124*12,G124*12))))</f>
        <v/>
      </c>
      <c r="J124" s="5" t="n"/>
      <c r="K124" s="6" t="n"/>
      <c r="L124" s="6" t="n"/>
      <c r="N124" s="4" t="n"/>
    </row>
    <row r="125">
      <c r="E125" s="4" t="n"/>
      <c r="F125" s="4" t="n"/>
      <c r="G125" s="4">
        <f>IF(E125="",,IF(F125="",E125,E125+F125))</f>
        <v/>
      </c>
      <c r="H125" s="4">
        <f>IF(G125="",,IF(D125="Mensual",G125*12,IF(D125="Trimestral",G125*4,IF(D125="Anual",G125*12,G125*12))))</f>
        <v/>
      </c>
      <c r="J125" s="5" t="n"/>
      <c r="K125" s="6" t="n"/>
      <c r="L125" s="6" t="n"/>
      <c r="N125" s="4" t="n"/>
    </row>
    <row r="126">
      <c r="E126" s="4" t="n"/>
      <c r="F126" s="4" t="n"/>
      <c r="G126" s="4">
        <f>IF(E126="",,IF(F126="",E126,E126+F126))</f>
        <v/>
      </c>
      <c r="H126" s="4">
        <f>IF(G126="",,IF(D126="Mensual",G126*12,IF(D126="Trimestral",G126*4,IF(D126="Anual",G126*12,G126*12))))</f>
        <v/>
      </c>
      <c r="J126" s="5" t="n"/>
      <c r="K126" s="6" t="n"/>
      <c r="L126" s="6" t="n"/>
      <c r="N126" s="4" t="n"/>
    </row>
    <row r="127">
      <c r="E127" s="4" t="n"/>
      <c r="F127" s="4" t="n"/>
      <c r="G127" s="4">
        <f>IF(E127="",,IF(F127="",E127,E127+F127))</f>
        <v/>
      </c>
      <c r="H127" s="4">
        <f>IF(G127="",,IF(D127="Mensual",G127*12,IF(D127="Trimestral",G127*4,IF(D127="Anual",G127*12,G127*12))))</f>
        <v/>
      </c>
      <c r="J127" s="5" t="n"/>
      <c r="K127" s="6" t="n"/>
      <c r="L127" s="6" t="n"/>
      <c r="N127" s="4" t="n"/>
    </row>
    <row r="128">
      <c r="E128" s="4" t="n"/>
      <c r="F128" s="4" t="n"/>
      <c r="G128" s="4">
        <f>IF(E128="",,IF(F128="",E128,E128+F128))</f>
        <v/>
      </c>
      <c r="H128" s="4">
        <f>IF(G128="",,IF(D128="Mensual",G128*12,IF(D128="Trimestral",G128*4,IF(D128="Anual",G128*12,G128*12))))</f>
        <v/>
      </c>
      <c r="J128" s="5" t="n"/>
      <c r="K128" s="6" t="n"/>
      <c r="L128" s="6" t="n"/>
      <c r="N128" s="4" t="n"/>
    </row>
    <row r="129">
      <c r="E129" s="4" t="n"/>
      <c r="F129" s="4" t="n"/>
      <c r="G129" s="4">
        <f>IF(E129="",,IF(F129="",E129,E129+F129))</f>
        <v/>
      </c>
      <c r="H129" s="4">
        <f>IF(G129="",,IF(D129="Mensual",G129*12,IF(D129="Trimestral",G129*4,IF(D129="Anual",G129*12,G129*12))))</f>
        <v/>
      </c>
      <c r="J129" s="5" t="n"/>
      <c r="K129" s="6" t="n"/>
      <c r="L129" s="6" t="n"/>
      <c r="N129" s="4" t="n"/>
    </row>
    <row r="130">
      <c r="E130" s="4" t="n"/>
      <c r="F130" s="4" t="n"/>
      <c r="G130" s="4">
        <f>IF(E130="",,IF(F130="",E130,E130+F130))</f>
        <v/>
      </c>
      <c r="H130" s="4">
        <f>IF(G130="",,IF(D130="Mensual",G130*12,IF(D130="Trimestral",G130*4,IF(D130="Anual",G130*12,G130*12))))</f>
        <v/>
      </c>
      <c r="J130" s="5" t="n"/>
      <c r="K130" s="6" t="n"/>
      <c r="L130" s="6" t="n"/>
      <c r="N130" s="4" t="n"/>
    </row>
    <row r="131">
      <c r="E131" s="4" t="n"/>
      <c r="F131" s="4" t="n"/>
      <c r="G131" s="4">
        <f>IF(E131="",,IF(F131="",E131,E131+F131))</f>
        <v/>
      </c>
      <c r="H131" s="4">
        <f>IF(G131="",,IF(D131="Mensual",G131*12,IF(D131="Trimestral",G131*4,IF(D131="Anual",G131*12,G131*12))))</f>
        <v/>
      </c>
      <c r="J131" s="5" t="n"/>
      <c r="K131" s="6" t="n"/>
      <c r="L131" s="6" t="n"/>
      <c r="N131" s="4" t="n"/>
    </row>
    <row r="132">
      <c r="E132" s="4" t="n"/>
      <c r="F132" s="4" t="n"/>
      <c r="G132" s="4">
        <f>IF(E132="",,IF(F132="",E132,E132+F132))</f>
        <v/>
      </c>
      <c r="H132" s="4">
        <f>IF(G132="",,IF(D132="Mensual",G132*12,IF(D132="Trimestral",G132*4,IF(D132="Anual",G132*12,G132*12))))</f>
        <v/>
      </c>
      <c r="J132" s="5" t="n"/>
      <c r="K132" s="6" t="n"/>
      <c r="L132" s="6" t="n"/>
      <c r="N132" s="4" t="n"/>
    </row>
    <row r="133">
      <c r="E133" s="4" t="n"/>
      <c r="F133" s="4" t="n"/>
      <c r="G133" s="4">
        <f>IF(E133="",,IF(F133="",E133,E133+F133))</f>
        <v/>
      </c>
      <c r="H133" s="4">
        <f>IF(G133="",,IF(D133="Mensual",G133*12,IF(D133="Trimestral",G133*4,IF(D133="Anual",G133*12,G133*12))))</f>
        <v/>
      </c>
      <c r="J133" s="5" t="n"/>
      <c r="K133" s="6" t="n"/>
      <c r="L133" s="6" t="n"/>
      <c r="N133" s="4" t="n"/>
    </row>
    <row r="134">
      <c r="E134" s="4" t="n"/>
      <c r="F134" s="4" t="n"/>
      <c r="G134" s="4">
        <f>IF(E134="",,IF(F134="",E134,E134+F134))</f>
        <v/>
      </c>
      <c r="H134" s="4">
        <f>IF(G134="",,IF(D134="Mensual",G134*12,IF(D134="Trimestral",G134*4,IF(D134="Anual",G134*12,G134*12))))</f>
        <v/>
      </c>
      <c r="J134" s="5" t="n"/>
      <c r="K134" s="6" t="n"/>
      <c r="L134" s="6" t="n"/>
      <c r="N134" s="4" t="n"/>
    </row>
    <row r="135">
      <c r="E135" s="4" t="n"/>
      <c r="F135" s="4" t="n"/>
      <c r="G135" s="4">
        <f>IF(E135="",,IF(F135="",E135,E135+F135))</f>
        <v/>
      </c>
      <c r="H135" s="4">
        <f>IF(G135="",,IF(D135="Mensual",G135*12,IF(D135="Trimestral",G135*4,IF(D135="Anual",G135*12,G135*12))))</f>
        <v/>
      </c>
      <c r="J135" s="5" t="n"/>
      <c r="K135" s="6" t="n"/>
      <c r="L135" s="6" t="n"/>
      <c r="N135" s="4" t="n"/>
    </row>
    <row r="136">
      <c r="E136" s="4" t="n"/>
      <c r="F136" s="4" t="n"/>
      <c r="G136" s="4">
        <f>IF(E136="",,IF(F136="",E136,E136+F136))</f>
        <v/>
      </c>
      <c r="H136" s="4">
        <f>IF(G136="",,IF(D136="Mensual",G136*12,IF(D136="Trimestral",G136*4,IF(D136="Anual",G136*12,G136*12))))</f>
        <v/>
      </c>
      <c r="J136" s="5" t="n"/>
      <c r="K136" s="6" t="n"/>
      <c r="L136" s="6" t="n"/>
      <c r="N136" s="4" t="n"/>
    </row>
    <row r="137">
      <c r="E137" s="4" t="n"/>
      <c r="F137" s="4" t="n"/>
      <c r="G137" s="4">
        <f>IF(E137="",,IF(F137="",E137,E137+F137))</f>
        <v/>
      </c>
      <c r="H137" s="4">
        <f>IF(G137="",,IF(D137="Mensual",G137*12,IF(D137="Trimestral",G137*4,IF(D137="Anual",G137*12,G137*12))))</f>
        <v/>
      </c>
      <c r="J137" s="5" t="n"/>
      <c r="K137" s="6" t="n"/>
      <c r="L137" s="6" t="n"/>
      <c r="N137" s="4" t="n"/>
    </row>
    <row r="138">
      <c r="E138" s="4" t="n"/>
      <c r="F138" s="4" t="n"/>
      <c r="G138" s="4">
        <f>IF(E138="",,IF(F138="",E138,E138+F138))</f>
        <v/>
      </c>
      <c r="H138" s="4">
        <f>IF(G138="",,IF(D138="Mensual",G138*12,IF(D138="Trimestral",G138*4,IF(D138="Anual",G138*12,G138*12))))</f>
        <v/>
      </c>
      <c r="J138" s="5" t="n"/>
      <c r="K138" s="6" t="n"/>
      <c r="L138" s="6" t="n"/>
      <c r="N138" s="4" t="n"/>
    </row>
    <row r="139">
      <c r="E139" s="4" t="n"/>
      <c r="F139" s="4" t="n"/>
      <c r="G139" s="4">
        <f>IF(E139="",,IF(F139="",E139,E139+F139))</f>
        <v/>
      </c>
      <c r="H139" s="4">
        <f>IF(G139="",,IF(D139="Mensual",G139*12,IF(D139="Trimestral",G139*4,IF(D139="Anual",G139*12,G139*12))))</f>
        <v/>
      </c>
      <c r="J139" s="5" t="n"/>
      <c r="K139" s="6" t="n"/>
      <c r="L139" s="6" t="n"/>
      <c r="N139" s="4" t="n"/>
    </row>
    <row r="140">
      <c r="E140" s="4" t="n"/>
      <c r="F140" s="4" t="n"/>
      <c r="G140" s="4">
        <f>IF(E140="",,IF(F140="",E140,E140+F140))</f>
        <v/>
      </c>
      <c r="H140" s="4">
        <f>IF(G140="",,IF(D140="Mensual",G140*12,IF(D140="Trimestral",G140*4,IF(D140="Anual",G140*12,G140*12))))</f>
        <v/>
      </c>
      <c r="J140" s="5" t="n"/>
      <c r="K140" s="6" t="n"/>
      <c r="L140" s="6" t="n"/>
      <c r="N140" s="4" t="n"/>
    </row>
    <row r="141">
      <c r="E141" s="4" t="n"/>
      <c r="F141" s="4" t="n"/>
      <c r="G141" s="4">
        <f>IF(E141="",,IF(F141="",E141,E141+F141))</f>
        <v/>
      </c>
      <c r="H141" s="4">
        <f>IF(G141="",,IF(D141="Mensual",G141*12,IF(D141="Trimestral",G141*4,IF(D141="Anual",G141*12,G141*12))))</f>
        <v/>
      </c>
      <c r="J141" s="5" t="n"/>
      <c r="K141" s="6" t="n"/>
      <c r="L141" s="6" t="n"/>
      <c r="N141" s="4" t="n"/>
    </row>
    <row r="142">
      <c r="E142" s="4" t="n"/>
      <c r="F142" s="4" t="n"/>
      <c r="G142" s="4">
        <f>IF(E142="",,IF(F142="",E142,E142+F142))</f>
        <v/>
      </c>
      <c r="H142" s="4">
        <f>IF(G142="",,IF(D142="Mensual",G142*12,IF(D142="Trimestral",G142*4,IF(D142="Anual",G142*12,G142*12))))</f>
        <v/>
      </c>
      <c r="J142" s="5" t="n"/>
      <c r="K142" s="6" t="n"/>
      <c r="L142" s="6" t="n"/>
      <c r="N142" s="4" t="n"/>
    </row>
    <row r="143">
      <c r="E143" s="4" t="n"/>
      <c r="F143" s="4" t="n"/>
      <c r="G143" s="4">
        <f>IF(E143="",,IF(F143="",E143,E143+F143))</f>
        <v/>
      </c>
      <c r="H143" s="4">
        <f>IF(G143="",,IF(D143="Mensual",G143*12,IF(D143="Trimestral",G143*4,IF(D143="Anual",G143*12,G143*12))))</f>
        <v/>
      </c>
      <c r="J143" s="5" t="n"/>
      <c r="K143" s="6" t="n"/>
      <c r="L143" s="6" t="n"/>
      <c r="N143" s="4" t="n"/>
    </row>
    <row r="144">
      <c r="E144" s="4" t="n"/>
      <c r="F144" s="4" t="n"/>
      <c r="G144" s="4">
        <f>IF(E144="",,IF(F144="",E144,E144+F144))</f>
        <v/>
      </c>
      <c r="H144" s="4">
        <f>IF(G144="",,IF(D144="Mensual",G144*12,IF(D144="Trimestral",G144*4,IF(D144="Anual",G144*12,G144*12))))</f>
        <v/>
      </c>
      <c r="J144" s="5" t="n"/>
      <c r="K144" s="6" t="n"/>
      <c r="L144" s="6" t="n"/>
      <c r="N144" s="4" t="n"/>
    </row>
    <row r="145">
      <c r="E145" s="4" t="n"/>
      <c r="F145" s="4" t="n"/>
      <c r="G145" s="4">
        <f>IF(E145="",,IF(F145="",E145,E145+F145))</f>
        <v/>
      </c>
      <c r="H145" s="4">
        <f>IF(G145="",,IF(D145="Mensual",G145*12,IF(D145="Trimestral",G145*4,IF(D145="Anual",G145*12,G145*12))))</f>
        <v/>
      </c>
      <c r="J145" s="5" t="n"/>
      <c r="K145" s="6" t="n"/>
      <c r="L145" s="6" t="n"/>
      <c r="N145" s="4" t="n"/>
    </row>
    <row r="146">
      <c r="E146" s="4" t="n"/>
      <c r="F146" s="4" t="n"/>
      <c r="G146" s="4">
        <f>IF(E146="",,IF(F146="",E146,E146+F146))</f>
        <v/>
      </c>
      <c r="H146" s="4">
        <f>IF(G146="",,IF(D146="Mensual",G146*12,IF(D146="Trimestral",G146*4,IF(D146="Anual",G146*12,G146*12))))</f>
        <v/>
      </c>
      <c r="J146" s="5" t="n"/>
      <c r="K146" s="6" t="n"/>
      <c r="L146" s="6" t="n"/>
      <c r="N146" s="4" t="n"/>
    </row>
    <row r="147">
      <c r="E147" s="4" t="n"/>
      <c r="F147" s="4" t="n"/>
      <c r="G147" s="4">
        <f>IF(E147="",,IF(F147="",E147,E147+F147))</f>
        <v/>
      </c>
      <c r="H147" s="4">
        <f>IF(G147="",,IF(D147="Mensual",G147*12,IF(D147="Trimestral",G147*4,IF(D147="Anual",G147*12,G147*12))))</f>
        <v/>
      </c>
      <c r="J147" s="5" t="n"/>
      <c r="K147" s="6" t="n"/>
      <c r="L147" s="6" t="n"/>
      <c r="N147" s="4" t="n"/>
    </row>
    <row r="148">
      <c r="E148" s="4" t="n"/>
      <c r="F148" s="4" t="n"/>
      <c r="G148" s="4">
        <f>IF(E148="",,IF(F148="",E148,E148+F148))</f>
        <v/>
      </c>
      <c r="H148" s="4">
        <f>IF(G148="",,IF(D148="Mensual",G148*12,IF(D148="Trimestral",G148*4,IF(D148="Anual",G148*12,G148*12))))</f>
        <v/>
      </c>
      <c r="J148" s="5" t="n"/>
      <c r="K148" s="6" t="n"/>
      <c r="L148" s="6" t="n"/>
      <c r="N148" s="4" t="n"/>
    </row>
    <row r="149">
      <c r="E149" s="4" t="n"/>
      <c r="F149" s="4" t="n"/>
      <c r="G149" s="4">
        <f>IF(E149="",,IF(F149="",E149,E149+F149))</f>
        <v/>
      </c>
      <c r="H149" s="4">
        <f>IF(G149="",,IF(D149="Mensual",G149*12,IF(D149="Trimestral",G149*4,IF(D149="Anual",G149*12,G149*12))))</f>
        <v/>
      </c>
      <c r="J149" s="5" t="n"/>
      <c r="K149" s="6" t="n"/>
      <c r="L149" s="6" t="n"/>
      <c r="N149" s="4" t="n"/>
    </row>
    <row r="150">
      <c r="E150" s="4" t="n"/>
      <c r="F150" s="4" t="n"/>
      <c r="G150" s="4">
        <f>IF(E150="",,IF(F150="",E150,E150+F150))</f>
        <v/>
      </c>
      <c r="H150" s="4">
        <f>IF(G150="",,IF(D150="Mensual",G150*12,IF(D150="Trimestral",G150*4,IF(D150="Anual",G150*12,G150*12))))</f>
        <v/>
      </c>
      <c r="J150" s="5" t="n"/>
      <c r="K150" s="6" t="n"/>
      <c r="L150" s="6" t="n"/>
      <c r="N150" s="4" t="n"/>
    </row>
    <row r="151">
      <c r="E151" s="4" t="n"/>
      <c r="F151" s="4" t="n"/>
      <c r="G151" s="4">
        <f>IF(E151="",,IF(F151="",E151,E151+F151))</f>
        <v/>
      </c>
      <c r="H151" s="4">
        <f>IF(G151="",,IF(D151="Mensual",G151*12,IF(D151="Trimestral",G151*4,IF(D151="Anual",G151*12,G151*12))))</f>
        <v/>
      </c>
      <c r="J151" s="5" t="n"/>
      <c r="K151" s="6" t="n"/>
      <c r="L151" s="6" t="n"/>
      <c r="N151" s="4" t="n"/>
    </row>
    <row r="152">
      <c r="E152" s="4" t="n"/>
      <c r="F152" s="4" t="n"/>
      <c r="G152" s="4">
        <f>IF(E152="",,IF(F152="",E152,E152+F152))</f>
        <v/>
      </c>
      <c r="H152" s="4">
        <f>IF(G152="",,IF(D152="Mensual",G152*12,IF(D152="Trimestral",G152*4,IF(D152="Anual",G152*12,G152*12))))</f>
        <v/>
      </c>
      <c r="J152" s="5" t="n"/>
      <c r="K152" s="6" t="n"/>
      <c r="L152" s="6" t="n"/>
      <c r="N152" s="4" t="n"/>
    </row>
    <row r="153">
      <c r="E153" s="4" t="n"/>
      <c r="F153" s="4" t="n"/>
      <c r="G153" s="4">
        <f>IF(E153="",,IF(F153="",E153,E153+F153))</f>
        <v/>
      </c>
      <c r="H153" s="4">
        <f>IF(G153="",,IF(D153="Mensual",G153*12,IF(D153="Trimestral",G153*4,IF(D153="Anual",G153*12,G153*12))))</f>
        <v/>
      </c>
      <c r="J153" s="5" t="n"/>
      <c r="K153" s="6" t="n"/>
      <c r="L153" s="6" t="n"/>
      <c r="N153" s="4" t="n"/>
    </row>
    <row r="154">
      <c r="E154" s="4" t="n"/>
      <c r="F154" s="4" t="n"/>
      <c r="G154" s="4">
        <f>IF(E154="",,IF(F154="",E154,E154+F154))</f>
        <v/>
      </c>
      <c r="H154" s="4">
        <f>IF(G154="",,IF(D154="Mensual",G154*12,IF(D154="Trimestral",G154*4,IF(D154="Anual",G154*12,G154*12))))</f>
        <v/>
      </c>
      <c r="J154" s="5" t="n"/>
      <c r="K154" s="6" t="n"/>
      <c r="L154" s="6" t="n"/>
      <c r="N154" s="4" t="n"/>
    </row>
    <row r="155">
      <c r="E155" s="4" t="n"/>
      <c r="F155" s="4" t="n"/>
      <c r="G155" s="4">
        <f>IF(E155="",,IF(F155="",E155,E155+F155))</f>
        <v/>
      </c>
      <c r="H155" s="4">
        <f>IF(G155="",,IF(D155="Mensual",G155*12,IF(D155="Trimestral",G155*4,IF(D155="Anual",G155*12,G155*12))))</f>
        <v/>
      </c>
      <c r="J155" s="5" t="n"/>
      <c r="K155" s="6" t="n"/>
      <c r="L155" s="6" t="n"/>
      <c r="N155" s="4" t="n"/>
    </row>
    <row r="156">
      <c r="E156" s="4" t="n"/>
      <c r="F156" s="4" t="n"/>
      <c r="G156" s="4">
        <f>IF(E156="",,IF(F156="",E156,E156+F156))</f>
        <v/>
      </c>
      <c r="H156" s="4">
        <f>IF(G156="",,IF(D156="Mensual",G156*12,IF(D156="Trimestral",G156*4,IF(D156="Anual",G156*12,G156*12))))</f>
        <v/>
      </c>
      <c r="J156" s="5" t="n"/>
      <c r="K156" s="6" t="n"/>
      <c r="L156" s="6" t="n"/>
      <c r="N156" s="4" t="n"/>
    </row>
    <row r="157">
      <c r="E157" s="4" t="n"/>
      <c r="F157" s="4" t="n"/>
      <c r="G157" s="4">
        <f>IF(E157="",,IF(F157="",E157,E157+F157))</f>
        <v/>
      </c>
      <c r="H157" s="4">
        <f>IF(G157="",,IF(D157="Mensual",G157*12,IF(D157="Trimestral",G157*4,IF(D157="Anual",G157*12,G157*12))))</f>
        <v/>
      </c>
      <c r="J157" s="5" t="n"/>
      <c r="K157" s="6" t="n"/>
      <c r="L157" s="6" t="n"/>
      <c r="N157" s="4" t="n"/>
    </row>
    <row r="158">
      <c r="E158" s="4" t="n"/>
      <c r="F158" s="4" t="n"/>
      <c r="G158" s="4">
        <f>IF(E158="",,IF(F158="",E158,E158+F158))</f>
        <v/>
      </c>
      <c r="H158" s="4">
        <f>IF(G158="",,IF(D158="Mensual",G158*12,IF(D158="Trimestral",G158*4,IF(D158="Anual",G158*12,G158*12))))</f>
        <v/>
      </c>
      <c r="J158" s="5" t="n"/>
      <c r="K158" s="6" t="n"/>
      <c r="L158" s="6" t="n"/>
      <c r="N158" s="4" t="n"/>
    </row>
    <row r="159">
      <c r="E159" s="4" t="n"/>
      <c r="F159" s="4" t="n"/>
      <c r="G159" s="4">
        <f>IF(E159="",,IF(F159="",E159,E159+F159))</f>
        <v/>
      </c>
      <c r="H159" s="4">
        <f>IF(G159="",,IF(D159="Mensual",G159*12,IF(D159="Trimestral",G159*4,IF(D159="Anual",G159*12,G159*12))))</f>
        <v/>
      </c>
      <c r="J159" s="5" t="n"/>
      <c r="K159" s="6" t="n"/>
      <c r="L159" s="6" t="n"/>
      <c r="N159" s="4" t="n"/>
    </row>
    <row r="160">
      <c r="E160" s="4" t="n"/>
      <c r="F160" s="4" t="n"/>
      <c r="G160" s="4">
        <f>IF(E160="",,IF(F160="",E160,E160+F160))</f>
        <v/>
      </c>
      <c r="H160" s="4">
        <f>IF(G160="",,IF(D160="Mensual",G160*12,IF(D160="Trimestral",G160*4,IF(D160="Anual",G160*12,G160*12))))</f>
        <v/>
      </c>
      <c r="J160" s="5" t="n"/>
      <c r="K160" s="6" t="n"/>
      <c r="L160" s="6" t="n"/>
      <c r="N160" s="4" t="n"/>
    </row>
    <row r="161">
      <c r="E161" s="4" t="n"/>
      <c r="F161" s="4" t="n"/>
      <c r="G161" s="4">
        <f>IF(E161="",,IF(F161="",E161,E161+F161))</f>
        <v/>
      </c>
      <c r="H161" s="4">
        <f>IF(G161="",,IF(D161="Mensual",G161*12,IF(D161="Trimestral",G161*4,IF(D161="Anual",G161*12,G161*12))))</f>
        <v/>
      </c>
      <c r="J161" s="5" t="n"/>
      <c r="K161" s="6" t="n"/>
      <c r="L161" s="6" t="n"/>
      <c r="N161" s="4" t="n"/>
    </row>
    <row r="162">
      <c r="E162" s="4" t="n"/>
      <c r="F162" s="4" t="n"/>
      <c r="G162" s="4">
        <f>IF(E162="",,IF(F162="",E162,E162+F162))</f>
        <v/>
      </c>
      <c r="H162" s="4">
        <f>IF(G162="",,IF(D162="Mensual",G162*12,IF(D162="Trimestral",G162*4,IF(D162="Anual",G162*12,G162*12))))</f>
        <v/>
      </c>
      <c r="J162" s="5" t="n"/>
      <c r="K162" s="6" t="n"/>
      <c r="L162" s="6" t="n"/>
      <c r="N162" s="4" t="n"/>
    </row>
    <row r="163">
      <c r="E163" s="4" t="n"/>
      <c r="F163" s="4" t="n"/>
      <c r="G163" s="4">
        <f>IF(E163="",,IF(F163="",E163,E163+F163))</f>
        <v/>
      </c>
      <c r="H163" s="4">
        <f>IF(G163="",,IF(D163="Mensual",G163*12,IF(D163="Trimestral",G163*4,IF(D163="Anual",G163*12,G163*12))))</f>
        <v/>
      </c>
      <c r="J163" s="5" t="n"/>
      <c r="K163" s="6" t="n"/>
      <c r="L163" s="6" t="n"/>
      <c r="N163" s="4" t="n"/>
    </row>
    <row r="164">
      <c r="E164" s="4" t="n"/>
      <c r="F164" s="4" t="n"/>
      <c r="G164" s="4">
        <f>IF(E164="",,IF(F164="",E164,E164+F164))</f>
        <v/>
      </c>
      <c r="H164" s="4">
        <f>IF(G164="",,IF(D164="Mensual",G164*12,IF(D164="Trimestral",G164*4,IF(D164="Anual",G164*12,G164*12))))</f>
        <v/>
      </c>
      <c r="J164" s="5" t="n"/>
      <c r="K164" s="6" t="n"/>
      <c r="L164" s="6" t="n"/>
      <c r="N164" s="4" t="n"/>
    </row>
    <row r="165">
      <c r="E165" s="4" t="n"/>
      <c r="F165" s="4" t="n"/>
      <c r="G165" s="4">
        <f>IF(E165="",,IF(F165="",E165,E165+F165))</f>
        <v/>
      </c>
      <c r="H165" s="4">
        <f>IF(G165="",,IF(D165="Mensual",G165*12,IF(D165="Trimestral",G165*4,IF(D165="Anual",G165*12,G165*12))))</f>
        <v/>
      </c>
      <c r="J165" s="5" t="n"/>
      <c r="K165" s="6" t="n"/>
      <c r="L165" s="6" t="n"/>
      <c r="N165" s="4" t="n"/>
    </row>
    <row r="166">
      <c r="E166" s="4" t="n"/>
      <c r="F166" s="4" t="n"/>
      <c r="G166" s="4">
        <f>IF(E166="",,IF(F166="",E166,E166+F166))</f>
        <v/>
      </c>
      <c r="H166" s="4">
        <f>IF(G166="",,IF(D166="Mensual",G166*12,IF(D166="Trimestral",G166*4,IF(D166="Anual",G166*12,G166*12))))</f>
        <v/>
      </c>
      <c r="J166" s="5" t="n"/>
      <c r="K166" s="6" t="n"/>
      <c r="L166" s="6" t="n"/>
      <c r="N166" s="4" t="n"/>
    </row>
    <row r="167">
      <c r="E167" s="4" t="n"/>
      <c r="F167" s="4" t="n"/>
      <c r="G167" s="4">
        <f>IF(E167="",,IF(F167="",E167,E167+F167))</f>
        <v/>
      </c>
      <c r="H167" s="4">
        <f>IF(G167="",,IF(D167="Mensual",G167*12,IF(D167="Trimestral",G167*4,IF(D167="Anual",G167*12,G167*12))))</f>
        <v/>
      </c>
      <c r="J167" s="5" t="n"/>
      <c r="K167" s="6" t="n"/>
      <c r="L167" s="6" t="n"/>
      <c r="N167" s="4" t="n"/>
    </row>
    <row r="168">
      <c r="E168" s="4" t="n"/>
      <c r="F168" s="4" t="n"/>
      <c r="G168" s="4">
        <f>IF(E168="",,IF(F168="",E168,E168+F168))</f>
        <v/>
      </c>
      <c r="H168" s="4">
        <f>IF(G168="",,IF(D168="Mensual",G168*12,IF(D168="Trimestral",G168*4,IF(D168="Anual",G168*12,G168*12))))</f>
        <v/>
      </c>
      <c r="J168" s="5" t="n"/>
      <c r="K168" s="6" t="n"/>
      <c r="L168" s="6" t="n"/>
      <c r="N168" s="4" t="n"/>
    </row>
    <row r="169">
      <c r="E169" s="4" t="n"/>
      <c r="F169" s="4" t="n"/>
      <c r="G169" s="4">
        <f>IF(E169="",,IF(F169="",E169,E169+F169))</f>
        <v/>
      </c>
      <c r="H169" s="4">
        <f>IF(G169="",,IF(D169="Mensual",G169*12,IF(D169="Trimestral",G169*4,IF(D169="Anual",G169*12,G169*12))))</f>
        <v/>
      </c>
      <c r="J169" s="5" t="n"/>
      <c r="K169" s="6" t="n"/>
      <c r="L169" s="6" t="n"/>
      <c r="N169" s="4" t="n"/>
    </row>
    <row r="170">
      <c r="E170" s="4" t="n"/>
      <c r="F170" s="4" t="n"/>
      <c r="G170" s="4">
        <f>IF(E170="",,IF(F170="",E170,E170+F170))</f>
        <v/>
      </c>
      <c r="H170" s="4">
        <f>IF(G170="",,IF(D170="Mensual",G170*12,IF(D170="Trimestral",G170*4,IF(D170="Anual",G170*12,G170*12))))</f>
        <v/>
      </c>
      <c r="J170" s="5" t="n"/>
      <c r="K170" s="6" t="n"/>
      <c r="L170" s="6" t="n"/>
      <c r="N170" s="4" t="n"/>
    </row>
    <row r="171">
      <c r="E171" s="4" t="n"/>
      <c r="F171" s="4" t="n"/>
      <c r="G171" s="4">
        <f>IF(E171="",,IF(F171="",E171,E171+F171))</f>
        <v/>
      </c>
      <c r="H171" s="4">
        <f>IF(G171="",,IF(D171="Mensual",G171*12,IF(D171="Trimestral",G171*4,IF(D171="Anual",G171*12,G171*12))))</f>
        <v/>
      </c>
      <c r="J171" s="5" t="n"/>
      <c r="K171" s="6" t="n"/>
      <c r="L171" s="6" t="n"/>
      <c r="N171" s="4" t="n"/>
    </row>
    <row r="172">
      <c r="E172" s="4" t="n"/>
      <c r="F172" s="4" t="n"/>
      <c r="G172" s="4">
        <f>IF(E172="",,IF(F172="",E172,E172+F172))</f>
        <v/>
      </c>
      <c r="H172" s="4">
        <f>IF(G172="",,IF(D172="Mensual",G172*12,IF(D172="Trimestral",G172*4,IF(D172="Anual",G172*12,G172*12))))</f>
        <v/>
      </c>
      <c r="J172" s="5" t="n"/>
      <c r="K172" s="6" t="n"/>
      <c r="L172" s="6" t="n"/>
      <c r="N172" s="4" t="n"/>
    </row>
    <row r="173">
      <c r="E173" s="4" t="n"/>
      <c r="F173" s="4" t="n"/>
      <c r="G173" s="4">
        <f>IF(E173="",,IF(F173="",E173,E173+F173))</f>
        <v/>
      </c>
      <c r="H173" s="4">
        <f>IF(G173="",,IF(D173="Mensual",G173*12,IF(D173="Trimestral",G173*4,IF(D173="Anual",G173*12,G173*12))))</f>
        <v/>
      </c>
      <c r="J173" s="5" t="n"/>
      <c r="K173" s="6" t="n"/>
      <c r="L173" s="6" t="n"/>
      <c r="N173" s="4" t="n"/>
    </row>
    <row r="174">
      <c r="E174" s="4" t="n"/>
      <c r="F174" s="4" t="n"/>
      <c r="G174" s="4">
        <f>IF(E174="",,IF(F174="",E174,E174+F174))</f>
        <v/>
      </c>
      <c r="H174" s="4">
        <f>IF(G174="",,IF(D174="Mensual",G174*12,IF(D174="Trimestral",G174*4,IF(D174="Anual",G174*12,G174*12))))</f>
        <v/>
      </c>
      <c r="J174" s="5" t="n"/>
      <c r="K174" s="6" t="n"/>
      <c r="L174" s="6" t="n"/>
      <c r="N174" s="4" t="n"/>
    </row>
    <row r="175">
      <c r="E175" s="4" t="n"/>
      <c r="F175" s="4" t="n"/>
      <c r="G175" s="4">
        <f>IF(E175="",,IF(F175="",E175,E175+F175))</f>
        <v/>
      </c>
      <c r="H175" s="4">
        <f>IF(G175="",,IF(D175="Mensual",G175*12,IF(D175="Trimestral",G175*4,IF(D175="Anual",G175*12,G175*12))))</f>
        <v/>
      </c>
      <c r="J175" s="5" t="n"/>
      <c r="K175" s="6" t="n"/>
      <c r="L175" s="6" t="n"/>
      <c r="N175" s="4" t="n"/>
    </row>
    <row r="176">
      <c r="E176" s="4" t="n"/>
      <c r="F176" s="4" t="n"/>
      <c r="G176" s="4">
        <f>IF(E176="",,IF(F176="",E176,E176+F176))</f>
        <v/>
      </c>
      <c r="H176" s="4">
        <f>IF(G176="",,IF(D176="Mensual",G176*12,IF(D176="Trimestral",G176*4,IF(D176="Anual",G176*12,G176*12))))</f>
        <v/>
      </c>
      <c r="J176" s="5" t="n"/>
      <c r="K176" s="6" t="n"/>
      <c r="L176" s="6" t="n"/>
      <c r="N176" s="4" t="n"/>
    </row>
    <row r="177">
      <c r="E177" s="4" t="n"/>
      <c r="F177" s="4" t="n"/>
      <c r="G177" s="4">
        <f>IF(E177="",,IF(F177="",E177,E177+F177))</f>
        <v/>
      </c>
      <c r="H177" s="4">
        <f>IF(G177="",,IF(D177="Mensual",G177*12,IF(D177="Trimestral",G177*4,IF(D177="Anual",G177*12,G177*12))))</f>
        <v/>
      </c>
      <c r="J177" s="5" t="n"/>
      <c r="K177" s="6" t="n"/>
      <c r="L177" s="6" t="n"/>
      <c r="N177" s="4" t="n"/>
    </row>
    <row r="178">
      <c r="E178" s="4" t="n"/>
      <c r="F178" s="4" t="n"/>
      <c r="G178" s="4">
        <f>IF(E178="",,IF(F178="",E178,E178+F178))</f>
        <v/>
      </c>
      <c r="H178" s="4">
        <f>IF(G178="",,IF(D178="Mensual",G178*12,IF(D178="Trimestral",G178*4,IF(D178="Anual",G178*12,G178*12))))</f>
        <v/>
      </c>
      <c r="J178" s="5" t="n"/>
      <c r="K178" s="6" t="n"/>
      <c r="L178" s="6" t="n"/>
      <c r="N178" s="4" t="n"/>
    </row>
    <row r="179">
      <c r="E179" s="4" t="n"/>
      <c r="F179" s="4" t="n"/>
      <c r="G179" s="4">
        <f>IF(E179="",,IF(F179="",E179,E179+F179))</f>
        <v/>
      </c>
      <c r="H179" s="4">
        <f>IF(G179="",,IF(D179="Mensual",G179*12,IF(D179="Trimestral",G179*4,IF(D179="Anual",G179*12,G179*12))))</f>
        <v/>
      </c>
      <c r="J179" s="5" t="n"/>
      <c r="K179" s="6" t="n"/>
      <c r="L179" s="6" t="n"/>
      <c r="N179" s="4" t="n"/>
    </row>
    <row r="180">
      <c r="E180" s="4" t="n"/>
      <c r="F180" s="4" t="n"/>
      <c r="G180" s="4">
        <f>IF(E180="",,IF(F180="",E180,E180+F180))</f>
        <v/>
      </c>
      <c r="H180" s="4">
        <f>IF(G180="",,IF(D180="Mensual",G180*12,IF(D180="Trimestral",G180*4,IF(D180="Anual",G180*12,G180*12))))</f>
        <v/>
      </c>
      <c r="J180" s="5" t="n"/>
      <c r="K180" s="6" t="n"/>
      <c r="L180" s="6" t="n"/>
      <c r="N180" s="4" t="n"/>
    </row>
    <row r="181">
      <c r="E181" s="4" t="n"/>
      <c r="F181" s="4" t="n"/>
      <c r="G181" s="4">
        <f>IF(E181="",,IF(F181="",E181,E181+F181))</f>
        <v/>
      </c>
      <c r="H181" s="4">
        <f>IF(G181="",,IF(D181="Mensual",G181*12,IF(D181="Trimestral",G181*4,IF(D181="Anual",G181*12,G181*12))))</f>
        <v/>
      </c>
      <c r="J181" s="5" t="n"/>
      <c r="K181" s="6" t="n"/>
      <c r="L181" s="6" t="n"/>
      <c r="N181" s="4" t="n"/>
    </row>
    <row r="182">
      <c r="E182" s="4" t="n"/>
      <c r="F182" s="4" t="n"/>
      <c r="G182" s="4">
        <f>IF(E182="",,IF(F182="",E182,E182+F182))</f>
        <v/>
      </c>
      <c r="H182" s="4">
        <f>IF(G182="",,IF(D182="Mensual",G182*12,IF(D182="Trimestral",G182*4,IF(D182="Anual",G182*12,G182*12))))</f>
        <v/>
      </c>
      <c r="J182" s="5" t="n"/>
      <c r="K182" s="6" t="n"/>
      <c r="L182" s="6" t="n"/>
      <c r="N182" s="4" t="n"/>
    </row>
    <row r="183">
      <c r="E183" s="4" t="n"/>
      <c r="F183" s="4" t="n"/>
      <c r="G183" s="4">
        <f>IF(E183="",,IF(F183="",E183,E183+F183))</f>
        <v/>
      </c>
      <c r="H183" s="4">
        <f>IF(G183="",,IF(D183="Mensual",G183*12,IF(D183="Trimestral",G183*4,IF(D183="Anual",G183*12,G183*12))))</f>
        <v/>
      </c>
      <c r="J183" s="5" t="n"/>
      <c r="K183" s="6" t="n"/>
      <c r="L183" s="6" t="n"/>
      <c r="N183" s="4" t="n"/>
    </row>
    <row r="184">
      <c r="E184" s="4" t="n"/>
      <c r="F184" s="4" t="n"/>
      <c r="G184" s="4">
        <f>IF(E184="",,IF(F184="",E184,E184+F184))</f>
        <v/>
      </c>
      <c r="H184" s="4">
        <f>IF(G184="",,IF(D184="Mensual",G184*12,IF(D184="Trimestral",G184*4,IF(D184="Anual",G184*12,G184*12))))</f>
        <v/>
      </c>
      <c r="J184" s="5" t="n"/>
      <c r="K184" s="6" t="n"/>
      <c r="L184" s="6" t="n"/>
      <c r="N184" s="4" t="n"/>
    </row>
    <row r="185">
      <c r="E185" s="4" t="n"/>
      <c r="F185" s="4" t="n"/>
      <c r="G185" s="4">
        <f>IF(E185="",,IF(F185="",E185,E185+F185))</f>
        <v/>
      </c>
      <c r="H185" s="4">
        <f>IF(G185="",,IF(D185="Mensual",G185*12,IF(D185="Trimestral",G185*4,IF(D185="Anual",G185*12,G185*12))))</f>
        <v/>
      </c>
      <c r="J185" s="5" t="n"/>
      <c r="K185" s="6" t="n"/>
      <c r="L185" s="6" t="n"/>
      <c r="N185" s="4" t="n"/>
    </row>
    <row r="186">
      <c r="E186" s="4" t="n"/>
      <c r="F186" s="4" t="n"/>
      <c r="G186" s="4">
        <f>IF(E186="",,IF(F186="",E186,E186+F186))</f>
        <v/>
      </c>
      <c r="H186" s="4">
        <f>IF(G186="",,IF(D186="Mensual",G186*12,IF(D186="Trimestral",G186*4,IF(D186="Anual",G186*12,G186*12))))</f>
        <v/>
      </c>
      <c r="J186" s="5" t="n"/>
      <c r="K186" s="6" t="n"/>
      <c r="L186" s="6" t="n"/>
      <c r="N186" s="4" t="n"/>
    </row>
    <row r="187">
      <c r="E187" s="4" t="n"/>
      <c r="F187" s="4" t="n"/>
      <c r="G187" s="4">
        <f>IF(E187="",,IF(F187="",E187,E187+F187))</f>
        <v/>
      </c>
      <c r="H187" s="4">
        <f>IF(G187="",,IF(D187="Mensual",G187*12,IF(D187="Trimestral",G187*4,IF(D187="Anual",G187*12,G187*12))))</f>
        <v/>
      </c>
      <c r="J187" s="5" t="n"/>
      <c r="K187" s="6" t="n"/>
      <c r="L187" s="6" t="n"/>
      <c r="N187" s="4" t="n"/>
    </row>
    <row r="188">
      <c r="E188" s="4" t="n"/>
      <c r="F188" s="4" t="n"/>
      <c r="G188" s="4">
        <f>IF(E188="",,IF(F188="",E188,E188+F188))</f>
        <v/>
      </c>
      <c r="H188" s="4">
        <f>IF(G188="",,IF(D188="Mensual",G188*12,IF(D188="Trimestral",G188*4,IF(D188="Anual",G188*12,G188*12))))</f>
        <v/>
      </c>
      <c r="J188" s="5" t="n"/>
      <c r="K188" s="6" t="n"/>
      <c r="L188" s="6" t="n"/>
      <c r="N188" s="4" t="n"/>
    </row>
    <row r="189">
      <c r="E189" s="4" t="n"/>
      <c r="F189" s="4" t="n"/>
      <c r="G189" s="4">
        <f>IF(E189="",,IF(F189="",E189,E189+F189))</f>
        <v/>
      </c>
      <c r="H189" s="4">
        <f>IF(G189="",,IF(D189="Mensual",G189*12,IF(D189="Trimestral",G189*4,IF(D189="Anual",G189*12,G189*12))))</f>
        <v/>
      </c>
      <c r="J189" s="5" t="n"/>
      <c r="K189" s="6" t="n"/>
      <c r="L189" s="6" t="n"/>
      <c r="N189" s="4" t="n"/>
    </row>
    <row r="190">
      <c r="E190" s="4" t="n"/>
      <c r="F190" s="4" t="n"/>
      <c r="G190" s="4">
        <f>IF(E190="",,IF(F190="",E190,E190+F190))</f>
        <v/>
      </c>
      <c r="H190" s="4">
        <f>IF(G190="",,IF(D190="Mensual",G190*12,IF(D190="Trimestral",G190*4,IF(D190="Anual",G190*12,G190*12))))</f>
        <v/>
      </c>
      <c r="J190" s="5" t="n"/>
      <c r="K190" s="6" t="n"/>
      <c r="L190" s="6" t="n"/>
      <c r="N190" s="4" t="n"/>
    </row>
    <row r="191">
      <c r="E191" s="4" t="n"/>
      <c r="F191" s="4" t="n"/>
      <c r="G191" s="4">
        <f>IF(E191="",,IF(F191="",E191,E191+F191))</f>
        <v/>
      </c>
      <c r="H191" s="4">
        <f>IF(G191="",,IF(D191="Mensual",G191*12,IF(D191="Trimestral",G191*4,IF(D191="Anual",G191*12,G191*12))))</f>
        <v/>
      </c>
      <c r="J191" s="5" t="n"/>
      <c r="K191" s="6" t="n"/>
      <c r="L191" s="6" t="n"/>
      <c r="N191" s="4" t="n"/>
    </row>
    <row r="192">
      <c r="E192" s="4" t="n"/>
      <c r="F192" s="4" t="n"/>
      <c r="G192" s="4">
        <f>IF(E192="",,IF(F192="",E192,E192+F192))</f>
        <v/>
      </c>
      <c r="H192" s="4">
        <f>IF(G192="",,IF(D192="Mensual",G192*12,IF(D192="Trimestral",G192*4,IF(D192="Anual",G192*12,G192*12))))</f>
        <v/>
      </c>
      <c r="J192" s="5" t="n"/>
      <c r="K192" s="6" t="n"/>
      <c r="L192" s="6" t="n"/>
      <c r="N192" s="4" t="n"/>
    </row>
    <row r="193">
      <c r="E193" s="4" t="n"/>
      <c r="F193" s="4" t="n"/>
      <c r="G193" s="4">
        <f>IF(E193="",,IF(F193="",E193,E193+F193))</f>
        <v/>
      </c>
      <c r="H193" s="4">
        <f>IF(G193="",,IF(D193="Mensual",G193*12,IF(D193="Trimestral",G193*4,IF(D193="Anual",G193*12,G193*12))))</f>
        <v/>
      </c>
      <c r="J193" s="5" t="n"/>
      <c r="K193" s="6" t="n"/>
      <c r="L193" s="6" t="n"/>
      <c r="N193" s="4" t="n"/>
    </row>
    <row r="194">
      <c r="E194" s="4" t="n"/>
      <c r="F194" s="4" t="n"/>
      <c r="G194" s="4">
        <f>IF(E194="",,IF(F194="",E194,E194+F194))</f>
        <v/>
      </c>
      <c r="H194" s="4">
        <f>IF(G194="",,IF(D194="Mensual",G194*12,IF(D194="Trimestral",G194*4,IF(D194="Anual",G194*12,G194*12))))</f>
        <v/>
      </c>
      <c r="J194" s="5" t="n"/>
      <c r="K194" s="6" t="n"/>
      <c r="L194" s="6" t="n"/>
      <c r="N194" s="4" t="n"/>
    </row>
    <row r="195">
      <c r="E195" s="4" t="n"/>
      <c r="F195" s="4" t="n"/>
      <c r="G195" s="4">
        <f>IF(E195="",,IF(F195="",E195,E195+F195))</f>
        <v/>
      </c>
      <c r="H195" s="4">
        <f>IF(G195="",,IF(D195="Mensual",G195*12,IF(D195="Trimestral",G195*4,IF(D195="Anual",G195*12,G195*12))))</f>
        <v/>
      </c>
      <c r="J195" s="5" t="n"/>
      <c r="K195" s="6" t="n"/>
      <c r="L195" s="6" t="n"/>
      <c r="N195" s="4" t="n"/>
    </row>
    <row r="196">
      <c r="E196" s="4" t="n"/>
      <c r="F196" s="4" t="n"/>
      <c r="G196" s="4">
        <f>IF(E196="",,IF(F196="",E196,E196+F196))</f>
        <v/>
      </c>
      <c r="H196" s="4">
        <f>IF(G196="",,IF(D196="Mensual",G196*12,IF(D196="Trimestral",G196*4,IF(D196="Anual",G196*12,G196*12))))</f>
        <v/>
      </c>
      <c r="J196" s="5" t="n"/>
      <c r="K196" s="6" t="n"/>
      <c r="L196" s="6" t="n"/>
      <c r="N196" s="4" t="n"/>
    </row>
    <row r="197">
      <c r="E197" s="4" t="n"/>
      <c r="F197" s="4" t="n"/>
      <c r="G197" s="4">
        <f>IF(E197="",,IF(F197="",E197,E197+F197))</f>
        <v/>
      </c>
      <c r="H197" s="4">
        <f>IF(G197="",,IF(D197="Mensual",G197*12,IF(D197="Trimestral",G197*4,IF(D197="Anual",G197*12,G197*12))))</f>
        <v/>
      </c>
      <c r="J197" s="5" t="n"/>
      <c r="K197" s="6" t="n"/>
      <c r="L197" s="6" t="n"/>
      <c r="N197" s="4" t="n"/>
    </row>
    <row r="198">
      <c r="E198" s="4" t="n"/>
      <c r="F198" s="4" t="n"/>
      <c r="G198" s="4">
        <f>IF(E198="",,IF(F198="",E198,E198+F198))</f>
        <v/>
      </c>
      <c r="H198" s="4">
        <f>IF(G198="",,IF(D198="Mensual",G198*12,IF(D198="Trimestral",G198*4,IF(D198="Anual",G198*12,G198*12))))</f>
        <v/>
      </c>
      <c r="J198" s="5" t="n"/>
      <c r="K198" s="6" t="n"/>
      <c r="L198" s="6" t="n"/>
      <c r="N198" s="4" t="n"/>
    </row>
    <row r="199">
      <c r="E199" s="4" t="n"/>
      <c r="F199" s="4" t="n"/>
      <c r="G199" s="4">
        <f>IF(E199="",,IF(F199="",E199,E199+F199))</f>
        <v/>
      </c>
      <c r="H199" s="4">
        <f>IF(G199="",,IF(D199="Mensual",G199*12,IF(D199="Trimestral",G199*4,IF(D199="Anual",G199*12,G199*12))))</f>
        <v/>
      </c>
      <c r="J199" s="5" t="n"/>
      <c r="K199" s="6" t="n"/>
      <c r="L199" s="6" t="n"/>
      <c r="N199" s="4" t="n"/>
    </row>
    <row r="200">
      <c r="E200" s="4" t="n"/>
      <c r="F200" s="4" t="n"/>
      <c r="G200" s="4">
        <f>IF(E200="",,IF(F200="",E200,E200+F200))</f>
        <v/>
      </c>
      <c r="H200" s="4">
        <f>IF(G200="",,IF(D200="Mensual",G200*12,IF(D200="Trimestral",G200*4,IF(D200="Anual",G200*12,G200*12))))</f>
        <v/>
      </c>
      <c r="J200" s="5" t="n"/>
      <c r="K200" s="6" t="n"/>
      <c r="L200" s="6" t="n"/>
      <c r="N200" s="4" t="n"/>
    </row>
    <row r="201">
      <c r="E201" s="4" t="n"/>
      <c r="F201" s="4" t="n"/>
      <c r="G201" s="4">
        <f>IF(E201="",,IF(F201="",E201,E201+F201))</f>
        <v/>
      </c>
      <c r="H201" s="4">
        <f>IF(G201="",,IF(D201="Mensual",G201*12,IF(D201="Trimestral",G201*4,IF(D201="Anual",G201*12,G201*12))))</f>
        <v/>
      </c>
      <c r="J201" s="5" t="n"/>
      <c r="K201" s="6" t="n"/>
      <c r="L201" s="6" t="n"/>
      <c r="N201" s="4" t="n"/>
    </row>
    <row r="202">
      <c r="E202" s="4" t="n"/>
      <c r="F202" s="4" t="n"/>
      <c r="G202" s="4">
        <f>IF(E202="",,IF(F202="",E202,E202+F202))</f>
        <v/>
      </c>
      <c r="H202" s="4">
        <f>IF(G202="",,IF(D202="Mensual",G202*12,IF(D202="Trimestral",G202*4,IF(D202="Anual",G202*12,G202*12))))</f>
        <v/>
      </c>
      <c r="J202" s="5" t="n"/>
      <c r="K202" s="6" t="n"/>
      <c r="L202" s="6" t="n"/>
      <c r="N202" s="4" t="n"/>
    </row>
    <row r="203">
      <c r="E203" s="4" t="n"/>
      <c r="F203" s="4" t="n"/>
      <c r="G203" s="4">
        <f>IF(E203="",,IF(F203="",E203,E203+F203))</f>
        <v/>
      </c>
      <c r="H203" s="4">
        <f>IF(G203="",,IF(D203="Mensual",G203*12,IF(D203="Trimestral",G203*4,IF(D203="Anual",G203*12,G203*12))))</f>
        <v/>
      </c>
      <c r="J203" s="5" t="n"/>
      <c r="K203" s="6" t="n"/>
      <c r="L203" s="6" t="n"/>
      <c r="N203" s="4" t="n"/>
    </row>
    <row r="204">
      <c r="E204" s="4" t="n"/>
      <c r="F204" s="4" t="n"/>
      <c r="G204" s="4">
        <f>IF(E204="",,IF(F204="",E204,E204+F204))</f>
        <v/>
      </c>
      <c r="H204" s="4">
        <f>IF(G204="",,IF(D204="Mensual",G204*12,IF(D204="Trimestral",G204*4,IF(D204="Anual",G204*12,G204*12))))</f>
        <v/>
      </c>
      <c r="J204" s="5" t="n"/>
      <c r="K204" s="6" t="n"/>
      <c r="L204" s="6" t="n"/>
      <c r="N204" s="4" t="n"/>
    </row>
    <row r="205">
      <c r="E205" s="4" t="n"/>
      <c r="F205" s="4" t="n"/>
      <c r="G205" s="4">
        <f>IF(E205="",,IF(F205="",E205,E205+F205))</f>
        <v/>
      </c>
      <c r="H205" s="4">
        <f>IF(G205="",,IF(D205="Mensual",G205*12,IF(D205="Trimestral",G205*4,IF(D205="Anual",G205*12,G205*12))))</f>
        <v/>
      </c>
      <c r="J205" s="5" t="n"/>
      <c r="K205" s="6" t="n"/>
      <c r="L205" s="6" t="n"/>
      <c r="N205" s="4" t="n"/>
    </row>
    <row r="206">
      <c r="E206" s="4" t="n"/>
      <c r="F206" s="4" t="n"/>
      <c r="G206" s="4">
        <f>IF(E206="",,IF(F206="",E206,E206+F206))</f>
        <v/>
      </c>
      <c r="H206" s="4">
        <f>IF(G206="",,IF(D206="Mensual",G206*12,IF(D206="Trimestral",G206*4,IF(D206="Anual",G206*12,G206*12))))</f>
        <v/>
      </c>
      <c r="J206" s="5" t="n"/>
      <c r="K206" s="6" t="n"/>
      <c r="L206" s="6" t="n"/>
      <c r="N206" s="4" t="n"/>
    </row>
    <row r="207">
      <c r="E207" s="4" t="n"/>
      <c r="F207" s="4" t="n"/>
      <c r="G207" s="4">
        <f>IF(E207="",,IF(F207="",E207,E207+F207))</f>
        <v/>
      </c>
      <c r="H207" s="4">
        <f>IF(G207="",,IF(D207="Mensual",G207*12,IF(D207="Trimestral",G207*4,IF(D207="Anual",G207*12,G207*12))))</f>
        <v/>
      </c>
      <c r="J207" s="5" t="n"/>
      <c r="K207" s="6" t="n"/>
      <c r="L207" s="6" t="n"/>
      <c r="N207" s="4" t="n"/>
    </row>
    <row r="208">
      <c r="E208" s="4" t="n"/>
      <c r="F208" s="4" t="n"/>
      <c r="G208" s="4">
        <f>IF(E208="",,IF(F208="",E208,E208+F208))</f>
        <v/>
      </c>
      <c r="H208" s="4">
        <f>IF(G208="",,IF(D208="Mensual",G208*12,IF(D208="Trimestral",G208*4,IF(D208="Anual",G208*12,G208*12))))</f>
        <v/>
      </c>
      <c r="J208" s="5" t="n"/>
      <c r="K208" s="6" t="n"/>
      <c r="L208" s="6" t="n"/>
      <c r="N208" s="4" t="n"/>
    </row>
    <row r="209">
      <c r="E209" s="4" t="n"/>
      <c r="F209" s="4" t="n"/>
      <c r="G209" s="4">
        <f>IF(E209="",,IF(F209="",E209,E209+F209))</f>
        <v/>
      </c>
      <c r="H209" s="4">
        <f>IF(G209="",,IF(D209="Mensual",G209*12,IF(D209="Trimestral",G209*4,IF(D209="Anual",G209*12,G209*12))))</f>
        <v/>
      </c>
      <c r="J209" s="5" t="n"/>
      <c r="K209" s="6" t="n"/>
      <c r="L209" s="6" t="n"/>
      <c r="N209" s="4" t="n"/>
    </row>
    <row r="210">
      <c r="E210" s="4" t="n"/>
      <c r="F210" s="4" t="n"/>
      <c r="G210" s="4">
        <f>IF(E210="",,IF(F210="",E210,E210+F210))</f>
        <v/>
      </c>
      <c r="H210" s="4">
        <f>IF(G210="",,IF(D210="Mensual",G210*12,IF(D210="Trimestral",G210*4,IF(D210="Anual",G210*12,G210*12))))</f>
        <v/>
      </c>
      <c r="J210" s="5" t="n"/>
      <c r="K210" s="6" t="n"/>
      <c r="L210" s="6" t="n"/>
      <c r="N210" s="4" t="n"/>
    </row>
    <row r="211">
      <c r="E211" s="4" t="n"/>
      <c r="F211" s="4" t="n"/>
      <c r="G211" s="4">
        <f>IF(E211="",,IF(F211="",E211,E211+F211))</f>
        <v/>
      </c>
      <c r="H211" s="4">
        <f>IF(G211="",,IF(D211="Mensual",G211*12,IF(D211="Trimestral",G211*4,IF(D211="Anual",G211*12,G211*12))))</f>
        <v/>
      </c>
      <c r="J211" s="5" t="n"/>
      <c r="K211" s="6" t="n"/>
      <c r="L211" s="6" t="n"/>
      <c r="N211" s="4" t="n"/>
    </row>
    <row r="212">
      <c r="E212" s="4" t="n"/>
      <c r="F212" s="4" t="n"/>
      <c r="G212" s="4">
        <f>IF(E212="",,IF(F212="",E212,E212+F212))</f>
        <v/>
      </c>
      <c r="H212" s="4">
        <f>IF(G212="",,IF(D212="Mensual",G212*12,IF(D212="Trimestral",G212*4,IF(D212="Anual",G212*12,G212*12))))</f>
        <v/>
      </c>
      <c r="J212" s="5" t="n"/>
      <c r="K212" s="6" t="n"/>
      <c r="L212" s="6" t="n"/>
      <c r="N212" s="4" t="n"/>
    </row>
    <row r="213">
      <c r="E213" s="4" t="n"/>
      <c r="F213" s="4" t="n"/>
      <c r="G213" s="4">
        <f>IF(E213="",,IF(F213="",E213,E213+F213))</f>
        <v/>
      </c>
      <c r="H213" s="4">
        <f>IF(G213="",,IF(D213="Mensual",G213*12,IF(D213="Trimestral",G213*4,IF(D213="Anual",G213*12,G213*12))))</f>
        <v/>
      </c>
      <c r="J213" s="5" t="n"/>
      <c r="K213" s="6" t="n"/>
      <c r="L213" s="6" t="n"/>
      <c r="N213" s="4" t="n"/>
    </row>
    <row r="214">
      <c r="E214" s="4" t="n"/>
      <c r="F214" s="4" t="n"/>
      <c r="G214" s="4">
        <f>IF(E214="",,IF(F214="",E214,E214+F214))</f>
        <v/>
      </c>
      <c r="H214" s="4">
        <f>IF(G214="",,IF(D214="Mensual",G214*12,IF(D214="Trimestral",G214*4,IF(D214="Anual",G214*12,G214*12))))</f>
        <v/>
      </c>
      <c r="J214" s="5" t="n"/>
      <c r="K214" s="6" t="n"/>
      <c r="L214" s="6" t="n"/>
      <c r="N214" s="4" t="n"/>
    </row>
    <row r="215">
      <c r="E215" s="4" t="n"/>
      <c r="F215" s="4" t="n"/>
      <c r="G215" s="4">
        <f>IF(E215="",,IF(F215="",E215,E215+F215))</f>
        <v/>
      </c>
      <c r="H215" s="4">
        <f>IF(G215="",,IF(D215="Mensual",G215*12,IF(D215="Trimestral",G215*4,IF(D215="Anual",G215*12,G215*12))))</f>
        <v/>
      </c>
      <c r="J215" s="5" t="n"/>
      <c r="K215" s="6" t="n"/>
      <c r="L215" s="6" t="n"/>
      <c r="N215" s="4" t="n"/>
    </row>
    <row r="216">
      <c r="E216" s="4" t="n"/>
      <c r="F216" s="4" t="n"/>
      <c r="G216" s="4">
        <f>IF(E216="",,IF(F216="",E216,E216+F216))</f>
        <v/>
      </c>
      <c r="H216" s="4">
        <f>IF(G216="",,IF(D216="Mensual",G216*12,IF(D216="Trimestral",G216*4,IF(D216="Anual",G216*12,G216*12))))</f>
        <v/>
      </c>
      <c r="J216" s="5" t="n"/>
      <c r="K216" s="6" t="n"/>
      <c r="L216" s="6" t="n"/>
      <c r="N216" s="4" t="n"/>
    </row>
    <row r="217">
      <c r="E217" s="4" t="n"/>
      <c r="F217" s="4" t="n"/>
      <c r="G217" s="4">
        <f>IF(E217="",,IF(F217="",E217,E217+F217))</f>
        <v/>
      </c>
      <c r="H217" s="4">
        <f>IF(G217="",,IF(D217="Mensual",G217*12,IF(D217="Trimestral",G217*4,IF(D217="Anual",G217*12,G217*12))))</f>
        <v/>
      </c>
      <c r="J217" s="5" t="n"/>
      <c r="K217" s="6" t="n"/>
      <c r="L217" s="6" t="n"/>
      <c r="N217" s="4" t="n"/>
    </row>
    <row r="218">
      <c r="E218" s="4" t="n"/>
      <c r="F218" s="4" t="n"/>
      <c r="G218" s="4">
        <f>IF(E218="",,IF(F218="",E218,E218+F218))</f>
        <v/>
      </c>
      <c r="H218" s="4">
        <f>IF(G218="",,IF(D218="Mensual",G218*12,IF(D218="Trimestral",G218*4,IF(D218="Anual",G218*12,G218*12))))</f>
        <v/>
      </c>
      <c r="J218" s="5" t="n"/>
      <c r="K218" s="6" t="n"/>
      <c r="L218" s="6" t="n"/>
      <c r="N218" s="4" t="n"/>
    </row>
    <row r="219">
      <c r="E219" s="4" t="n"/>
      <c r="F219" s="4" t="n"/>
      <c r="G219" s="4">
        <f>IF(E219="",,IF(F219="",E219,E219+F219))</f>
        <v/>
      </c>
      <c r="H219" s="4">
        <f>IF(G219="",,IF(D219="Mensual",G219*12,IF(D219="Trimestral",G219*4,IF(D219="Anual",G219*12,G219*12))))</f>
        <v/>
      </c>
      <c r="J219" s="5" t="n"/>
      <c r="K219" s="6" t="n"/>
      <c r="L219" s="6" t="n"/>
      <c r="N219" s="4" t="n"/>
    </row>
    <row r="220">
      <c r="E220" s="4" t="n"/>
      <c r="F220" s="4" t="n"/>
      <c r="G220" s="4">
        <f>IF(E220="",,IF(F220="",E220,E220+F220))</f>
        <v/>
      </c>
      <c r="H220" s="4">
        <f>IF(G220="",,IF(D220="Mensual",G220*12,IF(D220="Trimestral",G220*4,IF(D220="Anual",G220*12,G220*12))))</f>
        <v/>
      </c>
      <c r="J220" s="5" t="n"/>
      <c r="K220" s="6" t="n"/>
      <c r="L220" s="6" t="n"/>
      <c r="N220" s="4" t="n"/>
    </row>
    <row r="221">
      <c r="E221" s="4" t="n"/>
      <c r="F221" s="4" t="n"/>
      <c r="G221" s="4">
        <f>IF(E221="",,IF(F221="",E221,E221+F221))</f>
        <v/>
      </c>
      <c r="H221" s="4">
        <f>IF(G221="",,IF(D221="Mensual",G221*12,IF(D221="Trimestral",G221*4,IF(D221="Anual",G221*12,G221*12))))</f>
        <v/>
      </c>
      <c r="J221" s="5" t="n"/>
      <c r="K221" s="6" t="n"/>
      <c r="L221" s="6" t="n"/>
      <c r="N221" s="4" t="n"/>
    </row>
    <row r="222">
      <c r="E222" s="4" t="n"/>
      <c r="F222" s="4" t="n"/>
      <c r="G222" s="4">
        <f>IF(E222="",,IF(F222="",E222,E222+F222))</f>
        <v/>
      </c>
      <c r="H222" s="4">
        <f>IF(G222="",,IF(D222="Mensual",G222*12,IF(D222="Trimestral",G222*4,IF(D222="Anual",G222*12,G222*12))))</f>
        <v/>
      </c>
      <c r="J222" s="5" t="n"/>
      <c r="K222" s="6" t="n"/>
      <c r="L222" s="6" t="n"/>
      <c r="N222" s="4" t="n"/>
    </row>
    <row r="223">
      <c r="E223" s="4" t="n"/>
      <c r="F223" s="4" t="n"/>
      <c r="G223" s="4">
        <f>IF(E223="",,IF(F223="",E223,E223+F223))</f>
        <v/>
      </c>
      <c r="H223" s="4">
        <f>IF(G223="",,IF(D223="Mensual",G223*12,IF(D223="Trimestral",G223*4,IF(D223="Anual",G223*12,G223*12))))</f>
        <v/>
      </c>
      <c r="J223" s="5" t="n"/>
      <c r="K223" s="6" t="n"/>
      <c r="L223" s="6" t="n"/>
      <c r="N223" s="4" t="n"/>
    </row>
    <row r="224">
      <c r="E224" s="4" t="n"/>
      <c r="F224" s="4" t="n"/>
      <c r="G224" s="4">
        <f>IF(E224="",,IF(F224="",E224,E224+F224))</f>
        <v/>
      </c>
      <c r="H224" s="4">
        <f>IF(G224="",,IF(D224="Mensual",G224*12,IF(D224="Trimestral",G224*4,IF(D224="Anual",G224*12,G224*12))))</f>
        <v/>
      </c>
      <c r="J224" s="5" t="n"/>
      <c r="K224" s="6" t="n"/>
      <c r="L224" s="6" t="n"/>
      <c r="N224" s="4" t="n"/>
    </row>
    <row r="225">
      <c r="E225" s="4" t="n"/>
      <c r="F225" s="4" t="n"/>
      <c r="G225" s="4">
        <f>IF(E225="",,IF(F225="",E225,E225+F225))</f>
        <v/>
      </c>
      <c r="H225" s="4">
        <f>IF(G225="",,IF(D225="Mensual",G225*12,IF(D225="Trimestral",G225*4,IF(D225="Anual",G225*12,G225*12))))</f>
        <v/>
      </c>
      <c r="J225" s="5" t="n"/>
      <c r="K225" s="6" t="n"/>
      <c r="L225" s="6" t="n"/>
      <c r="N225" s="4" t="n"/>
    </row>
    <row r="226">
      <c r="E226" s="4" t="n"/>
      <c r="F226" s="4" t="n"/>
      <c r="G226" s="4">
        <f>IF(E226="",,IF(F226="",E226,E226+F226))</f>
        <v/>
      </c>
      <c r="H226" s="4">
        <f>IF(G226="",,IF(D226="Mensual",G226*12,IF(D226="Trimestral",G226*4,IF(D226="Anual",G226*12,G226*12))))</f>
        <v/>
      </c>
      <c r="J226" s="5" t="n"/>
      <c r="K226" s="6" t="n"/>
      <c r="L226" s="6" t="n"/>
      <c r="N226" s="4" t="n"/>
    </row>
    <row r="227">
      <c r="E227" s="4" t="n"/>
      <c r="F227" s="4" t="n"/>
      <c r="G227" s="4">
        <f>IF(E227="",,IF(F227="",E227,E227+F227))</f>
        <v/>
      </c>
      <c r="H227" s="4">
        <f>IF(G227="",,IF(D227="Mensual",G227*12,IF(D227="Trimestral",G227*4,IF(D227="Anual",G227*12,G227*12))))</f>
        <v/>
      </c>
      <c r="J227" s="5" t="n"/>
      <c r="K227" s="6" t="n"/>
      <c r="L227" s="6" t="n"/>
      <c r="N227" s="4" t="n"/>
    </row>
    <row r="228">
      <c r="E228" s="4" t="n"/>
      <c r="F228" s="4" t="n"/>
      <c r="G228" s="4">
        <f>IF(E228="",,IF(F228="",E228,E228+F228))</f>
        <v/>
      </c>
      <c r="H228" s="4">
        <f>IF(G228="",,IF(D228="Mensual",G228*12,IF(D228="Trimestral",G228*4,IF(D228="Anual",G228*12,G228*12))))</f>
        <v/>
      </c>
      <c r="J228" s="5" t="n"/>
      <c r="K228" s="6" t="n"/>
      <c r="L228" s="6" t="n"/>
      <c r="N228" s="4" t="n"/>
    </row>
    <row r="229">
      <c r="E229" s="4" t="n"/>
      <c r="F229" s="4" t="n"/>
      <c r="G229" s="4">
        <f>IF(E229="",,IF(F229="",E229,E229+F229))</f>
        <v/>
      </c>
      <c r="H229" s="4">
        <f>IF(G229="",,IF(D229="Mensual",G229*12,IF(D229="Trimestral",G229*4,IF(D229="Anual",G229*12,G229*12))))</f>
        <v/>
      </c>
      <c r="J229" s="5" t="n"/>
      <c r="K229" s="6" t="n"/>
      <c r="L229" s="6" t="n"/>
      <c r="N229" s="4" t="n"/>
    </row>
    <row r="230">
      <c r="E230" s="4" t="n"/>
      <c r="F230" s="4" t="n"/>
      <c r="G230" s="4">
        <f>IF(E230="",,IF(F230="",E230,E230+F230))</f>
        <v/>
      </c>
      <c r="H230" s="4">
        <f>IF(G230="",,IF(D230="Mensual",G230*12,IF(D230="Trimestral",G230*4,IF(D230="Anual",G230*12,G230*12))))</f>
        <v/>
      </c>
      <c r="J230" s="5" t="n"/>
      <c r="K230" s="6" t="n"/>
      <c r="L230" s="6" t="n"/>
      <c r="N230" s="4" t="n"/>
    </row>
    <row r="231">
      <c r="E231" s="4" t="n"/>
      <c r="F231" s="4" t="n"/>
      <c r="G231" s="4">
        <f>IF(E231="",,IF(F231="",E231,E231+F231))</f>
        <v/>
      </c>
      <c r="H231" s="4">
        <f>IF(G231="",,IF(D231="Mensual",G231*12,IF(D231="Trimestral",G231*4,IF(D231="Anual",G231*12,G231*12))))</f>
        <v/>
      </c>
      <c r="J231" s="5" t="n"/>
      <c r="K231" s="6" t="n"/>
      <c r="L231" s="6" t="n"/>
      <c r="N231" s="4" t="n"/>
    </row>
    <row r="232">
      <c r="E232" s="4" t="n"/>
      <c r="F232" s="4" t="n"/>
      <c r="G232" s="4">
        <f>IF(E232="",,IF(F232="",E232,E232+F232))</f>
        <v/>
      </c>
      <c r="H232" s="4">
        <f>IF(G232="",,IF(D232="Mensual",G232*12,IF(D232="Trimestral",G232*4,IF(D232="Anual",G232*12,G232*12))))</f>
        <v/>
      </c>
      <c r="J232" s="5" t="n"/>
      <c r="K232" s="6" t="n"/>
      <c r="L232" s="6" t="n"/>
      <c r="N232" s="4" t="n"/>
    </row>
    <row r="233">
      <c r="E233" s="4" t="n"/>
      <c r="F233" s="4" t="n"/>
      <c r="G233" s="4">
        <f>IF(E233="",,IF(F233="",E233,E233+F233))</f>
        <v/>
      </c>
      <c r="H233" s="4">
        <f>IF(G233="",,IF(D233="Mensual",G233*12,IF(D233="Trimestral",G233*4,IF(D233="Anual",G233*12,G233*12))))</f>
        <v/>
      </c>
      <c r="J233" s="5" t="n"/>
      <c r="K233" s="6" t="n"/>
      <c r="L233" s="6" t="n"/>
      <c r="N233" s="4" t="n"/>
    </row>
    <row r="234">
      <c r="E234" s="4" t="n"/>
      <c r="F234" s="4" t="n"/>
      <c r="G234" s="4">
        <f>IF(E234="",,IF(F234="",E234,E234+F234))</f>
        <v/>
      </c>
      <c r="H234" s="4">
        <f>IF(G234="",,IF(D234="Mensual",G234*12,IF(D234="Trimestral",G234*4,IF(D234="Anual",G234*12,G234*12))))</f>
        <v/>
      </c>
      <c r="J234" s="5" t="n"/>
      <c r="K234" s="6" t="n"/>
      <c r="L234" s="6" t="n"/>
      <c r="N234" s="4" t="n"/>
    </row>
    <row r="235">
      <c r="E235" s="4" t="n"/>
      <c r="F235" s="4" t="n"/>
      <c r="G235" s="4">
        <f>IF(E235="",,IF(F235="",E235,E235+F235))</f>
        <v/>
      </c>
      <c r="H235" s="4">
        <f>IF(G235="",,IF(D235="Mensual",G235*12,IF(D235="Trimestral",G235*4,IF(D235="Anual",G235*12,G235*12))))</f>
        <v/>
      </c>
      <c r="J235" s="5" t="n"/>
      <c r="K235" s="6" t="n"/>
      <c r="L235" s="6" t="n"/>
      <c r="N235" s="4" t="n"/>
    </row>
    <row r="236">
      <c r="E236" s="4" t="n"/>
      <c r="F236" s="4" t="n"/>
      <c r="G236" s="4">
        <f>IF(E236="",,IF(F236="",E236,E236+F236))</f>
        <v/>
      </c>
      <c r="H236" s="4">
        <f>IF(G236="",,IF(D236="Mensual",G236*12,IF(D236="Trimestral",G236*4,IF(D236="Anual",G236*12,G236*12))))</f>
        <v/>
      </c>
      <c r="J236" s="5" t="n"/>
      <c r="K236" s="6" t="n"/>
      <c r="L236" s="6" t="n"/>
      <c r="N236" s="4" t="n"/>
    </row>
    <row r="237">
      <c r="E237" s="4" t="n"/>
      <c r="F237" s="4" t="n"/>
      <c r="G237" s="4">
        <f>IF(E237="",,IF(F237="",E237,E237+F237))</f>
        <v/>
      </c>
      <c r="H237" s="4">
        <f>IF(G237="",,IF(D237="Mensual",G237*12,IF(D237="Trimestral",G237*4,IF(D237="Anual",G237*12,G237*12))))</f>
        <v/>
      </c>
      <c r="J237" s="5" t="n"/>
      <c r="K237" s="6" t="n"/>
      <c r="L237" s="6" t="n"/>
      <c r="N237" s="4" t="n"/>
    </row>
    <row r="238">
      <c r="E238" s="4" t="n"/>
      <c r="F238" s="4" t="n"/>
      <c r="G238" s="4">
        <f>IF(E238="",,IF(F238="",E238,E238+F238))</f>
        <v/>
      </c>
      <c r="H238" s="4">
        <f>IF(G238="",,IF(D238="Mensual",G238*12,IF(D238="Trimestral",G238*4,IF(D238="Anual",G238*12,G238*12))))</f>
        <v/>
      </c>
      <c r="J238" s="5" t="n"/>
      <c r="K238" s="6" t="n"/>
      <c r="L238" s="6" t="n"/>
      <c r="N238" s="4" t="n"/>
    </row>
    <row r="239">
      <c r="E239" s="4" t="n"/>
      <c r="F239" s="4" t="n"/>
      <c r="G239" s="4">
        <f>IF(E239="",,IF(F239="",E239,E239+F239))</f>
        <v/>
      </c>
      <c r="H239" s="4">
        <f>IF(G239="",,IF(D239="Mensual",G239*12,IF(D239="Trimestral",G239*4,IF(D239="Anual",G239*12,G239*12))))</f>
        <v/>
      </c>
      <c r="J239" s="5" t="n"/>
      <c r="K239" s="6" t="n"/>
      <c r="L239" s="6" t="n"/>
      <c r="N239" s="4" t="n"/>
    </row>
    <row r="240">
      <c r="E240" s="4" t="n"/>
      <c r="F240" s="4" t="n"/>
      <c r="G240" s="4">
        <f>IF(E240="",,IF(F240="",E240,E240+F240))</f>
        <v/>
      </c>
      <c r="H240" s="4">
        <f>IF(G240="",,IF(D240="Mensual",G240*12,IF(D240="Trimestral",G240*4,IF(D240="Anual",G240*12,G240*12))))</f>
        <v/>
      </c>
      <c r="J240" s="5" t="n"/>
      <c r="K240" s="6" t="n"/>
      <c r="L240" s="6" t="n"/>
      <c r="N240" s="4" t="n"/>
    </row>
    <row r="241">
      <c r="E241" s="4" t="n"/>
      <c r="F241" s="4" t="n"/>
      <c r="G241" s="4">
        <f>IF(E241="",,IF(F241="",E241,E241+F241))</f>
        <v/>
      </c>
      <c r="H241" s="4">
        <f>IF(G241="",,IF(D241="Mensual",G241*12,IF(D241="Trimestral",G241*4,IF(D241="Anual",G241*12,G241*12))))</f>
        <v/>
      </c>
      <c r="J241" s="5" t="n"/>
      <c r="K241" s="6" t="n"/>
      <c r="L241" s="6" t="n"/>
      <c r="N241" s="4" t="n"/>
    </row>
    <row r="242">
      <c r="E242" s="4" t="n"/>
      <c r="F242" s="4" t="n"/>
      <c r="G242" s="4">
        <f>IF(E242="",,IF(F242="",E242,E242+F242))</f>
        <v/>
      </c>
      <c r="H242" s="4">
        <f>IF(G242="",,IF(D242="Mensual",G242*12,IF(D242="Trimestral",G242*4,IF(D242="Anual",G242*12,G242*12))))</f>
        <v/>
      </c>
      <c r="J242" s="5" t="n"/>
      <c r="K242" s="6" t="n"/>
      <c r="L242" s="6" t="n"/>
      <c r="N242" s="4" t="n"/>
    </row>
    <row r="243">
      <c r="E243" s="4" t="n"/>
      <c r="F243" s="4" t="n"/>
      <c r="G243" s="4">
        <f>IF(E243="",,IF(F243="",E243,E243+F243))</f>
        <v/>
      </c>
      <c r="H243" s="4">
        <f>IF(G243="",,IF(D243="Mensual",G243*12,IF(D243="Trimestral",G243*4,IF(D243="Anual",G243*12,G243*12))))</f>
        <v/>
      </c>
      <c r="J243" s="5" t="n"/>
      <c r="K243" s="6" t="n"/>
      <c r="L243" s="6" t="n"/>
      <c r="N243" s="4" t="n"/>
    </row>
    <row r="244">
      <c r="E244" s="4" t="n"/>
      <c r="F244" s="4" t="n"/>
      <c r="G244" s="4">
        <f>IF(E244="",,IF(F244="",E244,E244+F244))</f>
        <v/>
      </c>
      <c r="H244" s="4">
        <f>IF(G244="",,IF(D244="Mensual",G244*12,IF(D244="Trimestral",G244*4,IF(D244="Anual",G244*12,G244*12))))</f>
        <v/>
      </c>
      <c r="J244" s="5" t="n"/>
      <c r="K244" s="6" t="n"/>
      <c r="L244" s="6" t="n"/>
      <c r="N244" s="4" t="n"/>
    </row>
    <row r="245">
      <c r="E245" s="4" t="n"/>
      <c r="F245" s="4" t="n"/>
      <c r="G245" s="4">
        <f>IF(E245="",,IF(F245="",E245,E245+F245))</f>
        <v/>
      </c>
      <c r="H245" s="4">
        <f>IF(G245="",,IF(D245="Mensual",G245*12,IF(D245="Trimestral",G245*4,IF(D245="Anual",G245*12,G245*12))))</f>
        <v/>
      </c>
      <c r="J245" s="5" t="n"/>
      <c r="K245" s="6" t="n"/>
      <c r="L245" s="6" t="n"/>
      <c r="N245" s="4" t="n"/>
    </row>
    <row r="246">
      <c r="E246" s="4" t="n"/>
      <c r="F246" s="4" t="n"/>
      <c r="G246" s="4">
        <f>IF(E246="",,IF(F246="",E246,E246+F246))</f>
        <v/>
      </c>
      <c r="H246" s="4">
        <f>IF(G246="",,IF(D246="Mensual",G246*12,IF(D246="Trimestral",G246*4,IF(D246="Anual",G246*12,G246*12))))</f>
        <v/>
      </c>
      <c r="J246" s="5" t="n"/>
      <c r="K246" s="6" t="n"/>
      <c r="L246" s="6" t="n"/>
      <c r="N246" s="4" t="n"/>
    </row>
    <row r="247">
      <c r="E247" s="4" t="n"/>
      <c r="F247" s="4" t="n"/>
      <c r="G247" s="4">
        <f>IF(E247="",,IF(F247="",E247,E247+F247))</f>
        <v/>
      </c>
      <c r="H247" s="4">
        <f>IF(G247="",,IF(D247="Mensual",G247*12,IF(D247="Trimestral",G247*4,IF(D247="Anual",G247*12,G247*12))))</f>
        <v/>
      </c>
      <c r="J247" s="5" t="n"/>
      <c r="K247" s="6" t="n"/>
      <c r="L247" s="6" t="n"/>
      <c r="N247" s="4" t="n"/>
    </row>
    <row r="248">
      <c r="E248" s="4" t="n"/>
      <c r="F248" s="4" t="n"/>
      <c r="G248" s="4">
        <f>IF(E248="",,IF(F248="",E248,E248+F248))</f>
        <v/>
      </c>
      <c r="H248" s="4">
        <f>IF(G248="",,IF(D248="Mensual",G248*12,IF(D248="Trimestral",G248*4,IF(D248="Anual",G248*12,G248*12))))</f>
        <v/>
      </c>
      <c r="J248" s="5" t="n"/>
      <c r="K248" s="6" t="n"/>
      <c r="L248" s="6" t="n"/>
      <c r="N248" s="4" t="n"/>
    </row>
    <row r="249">
      <c r="E249" s="4" t="n"/>
      <c r="F249" s="4" t="n"/>
      <c r="G249" s="4">
        <f>IF(E249="",,IF(F249="",E249,E249+F249))</f>
        <v/>
      </c>
      <c r="H249" s="4">
        <f>IF(G249="",,IF(D249="Mensual",G249*12,IF(D249="Trimestral",G249*4,IF(D249="Anual",G249*12,G249*12))))</f>
        <v/>
      </c>
      <c r="J249" s="5" t="n"/>
      <c r="K249" s="6" t="n"/>
      <c r="L249" s="6" t="n"/>
      <c r="N249" s="4" t="n"/>
    </row>
    <row r="250">
      <c r="E250" s="4" t="n"/>
      <c r="F250" s="4" t="n"/>
      <c r="G250" s="4">
        <f>IF(E250="",,IF(F250="",E250,E250+F250))</f>
        <v/>
      </c>
      <c r="H250" s="4">
        <f>IF(G250="",,IF(D250="Mensual",G250*12,IF(D250="Trimestral",G250*4,IF(D250="Anual",G250*12,G250*12))))</f>
        <v/>
      </c>
      <c r="J250" s="5" t="n"/>
      <c r="K250" s="6" t="n"/>
      <c r="L250" s="6" t="n"/>
      <c r="N250" s="4" t="n"/>
    </row>
    <row r="251">
      <c r="E251" s="4" t="n"/>
      <c r="F251" s="4" t="n"/>
      <c r="G251" s="4">
        <f>IF(E251="",,IF(F251="",E251,E251+F251))</f>
        <v/>
      </c>
      <c r="H251" s="4">
        <f>IF(G251="",,IF(D251="Mensual",G251*12,IF(D251="Trimestral",G251*4,IF(D251="Anual",G251*12,G251*12))))</f>
        <v/>
      </c>
      <c r="J251" s="5" t="n"/>
      <c r="K251" s="6" t="n"/>
      <c r="L251" s="6" t="n"/>
      <c r="N251" s="4" t="n"/>
    </row>
    <row r="252">
      <c r="E252" s="4" t="n"/>
      <c r="F252" s="4" t="n"/>
      <c r="G252" s="4">
        <f>IF(E252="",,IF(F252="",E252,E252+F252))</f>
        <v/>
      </c>
      <c r="H252" s="4">
        <f>IF(G252="",,IF(D252="Mensual",G252*12,IF(D252="Trimestral",G252*4,IF(D252="Anual",G252*12,G252*12))))</f>
        <v/>
      </c>
      <c r="J252" s="5" t="n"/>
      <c r="K252" s="6" t="n"/>
      <c r="L252" s="6" t="n"/>
      <c r="N252" s="4" t="n"/>
    </row>
    <row r="253">
      <c r="E253" s="4" t="n"/>
      <c r="F253" s="4" t="n"/>
      <c r="G253" s="4">
        <f>IF(E253="",,IF(F253="",E253,E253+F253))</f>
        <v/>
      </c>
      <c r="H253" s="4">
        <f>IF(G253="",,IF(D253="Mensual",G253*12,IF(D253="Trimestral",G253*4,IF(D253="Anual",G253*12,G253*12))))</f>
        <v/>
      </c>
      <c r="J253" s="5" t="n"/>
      <c r="K253" s="6" t="n"/>
      <c r="L253" s="6" t="n"/>
      <c r="N253" s="4" t="n"/>
    </row>
    <row r="254">
      <c r="E254" s="4" t="n"/>
      <c r="F254" s="4" t="n"/>
      <c r="G254" s="4">
        <f>IF(E254="",,IF(F254="",E254,E254+F254))</f>
        <v/>
      </c>
      <c r="H254" s="4">
        <f>IF(G254="",,IF(D254="Mensual",G254*12,IF(D254="Trimestral",G254*4,IF(D254="Anual",G254*12,G254*12))))</f>
        <v/>
      </c>
      <c r="J254" s="5" t="n"/>
      <c r="K254" s="6" t="n"/>
      <c r="L254" s="6" t="n"/>
      <c r="N254" s="4" t="n"/>
    </row>
    <row r="255">
      <c r="E255" s="4" t="n"/>
      <c r="F255" s="4" t="n"/>
      <c r="G255" s="4">
        <f>IF(E255="",,IF(F255="",E255,E255+F255))</f>
        <v/>
      </c>
      <c r="H255" s="4">
        <f>IF(G255="",,IF(D255="Mensual",G255*12,IF(D255="Trimestral",G255*4,IF(D255="Anual",G255*12,G255*12))))</f>
        <v/>
      </c>
      <c r="J255" s="5" t="n"/>
      <c r="K255" s="6" t="n"/>
      <c r="L255" s="6" t="n"/>
      <c r="N255" s="4" t="n"/>
    </row>
    <row r="256">
      <c r="E256" s="4" t="n"/>
      <c r="F256" s="4" t="n"/>
      <c r="G256" s="4">
        <f>IF(E256="",,IF(F256="",E256,E256+F256))</f>
        <v/>
      </c>
      <c r="H256" s="4">
        <f>IF(G256="",,IF(D256="Mensual",G256*12,IF(D256="Trimestral",G256*4,IF(D256="Anual",G256*12,G256*12))))</f>
        <v/>
      </c>
      <c r="J256" s="5" t="n"/>
      <c r="K256" s="6" t="n"/>
      <c r="L256" s="6" t="n"/>
      <c r="N256" s="4" t="n"/>
    </row>
    <row r="257">
      <c r="E257" s="4" t="n"/>
      <c r="F257" s="4" t="n"/>
      <c r="G257" s="4">
        <f>IF(E257="",,IF(F257="",E257,E257+F257))</f>
        <v/>
      </c>
      <c r="H257" s="4">
        <f>IF(G257="",,IF(D257="Mensual",G257*12,IF(D257="Trimestral",G257*4,IF(D257="Anual",G257*12,G257*12))))</f>
        <v/>
      </c>
      <c r="J257" s="5" t="n"/>
      <c r="K257" s="6" t="n"/>
      <c r="L257" s="6" t="n"/>
      <c r="N257" s="4" t="n"/>
    </row>
    <row r="258">
      <c r="E258" s="4" t="n"/>
      <c r="F258" s="4" t="n"/>
      <c r="G258" s="4">
        <f>IF(E258="",,IF(F258="",E258,E258+F258))</f>
        <v/>
      </c>
      <c r="H258" s="4">
        <f>IF(G258="",,IF(D258="Mensual",G258*12,IF(D258="Trimestral",G258*4,IF(D258="Anual",G258*12,G258*12))))</f>
        <v/>
      </c>
      <c r="J258" s="5" t="n"/>
      <c r="K258" s="6" t="n"/>
      <c r="L258" s="6" t="n"/>
      <c r="N258" s="4" t="n"/>
    </row>
    <row r="259">
      <c r="E259" s="4" t="n"/>
      <c r="F259" s="4" t="n"/>
      <c r="G259" s="4">
        <f>IF(E259="",,IF(F259="",E259,E259+F259))</f>
        <v/>
      </c>
      <c r="H259" s="4">
        <f>IF(G259="",,IF(D259="Mensual",G259*12,IF(D259="Trimestral",G259*4,IF(D259="Anual",G259*12,G259*12))))</f>
        <v/>
      </c>
      <c r="J259" s="5" t="n"/>
      <c r="K259" s="6" t="n"/>
      <c r="L259" s="6" t="n"/>
      <c r="N259" s="4" t="n"/>
    </row>
    <row r="260">
      <c r="E260" s="4" t="n"/>
      <c r="F260" s="4" t="n"/>
      <c r="G260" s="4">
        <f>IF(E260="",,IF(F260="",E260,E260+F260))</f>
        <v/>
      </c>
      <c r="H260" s="4">
        <f>IF(G260="",,IF(D260="Mensual",G260*12,IF(D260="Trimestral",G260*4,IF(D260="Anual",G260*12,G260*12))))</f>
        <v/>
      </c>
      <c r="J260" s="5" t="n"/>
      <c r="K260" s="6" t="n"/>
      <c r="L260" s="6" t="n"/>
      <c r="N260" s="4" t="n"/>
    </row>
    <row r="261">
      <c r="E261" s="4" t="n"/>
      <c r="F261" s="4" t="n"/>
      <c r="G261" s="4">
        <f>IF(E261="",,IF(F261="",E261,E261+F261))</f>
        <v/>
      </c>
      <c r="H261" s="4">
        <f>IF(G261="",,IF(D261="Mensual",G261*12,IF(D261="Trimestral",G261*4,IF(D261="Anual",G261*12,G261*12))))</f>
        <v/>
      </c>
      <c r="J261" s="5" t="n"/>
      <c r="K261" s="6" t="n"/>
      <c r="L261" s="6" t="n"/>
      <c r="N261" s="4" t="n"/>
    </row>
    <row r="262">
      <c r="E262" s="4" t="n"/>
      <c r="F262" s="4" t="n"/>
      <c r="G262" s="4">
        <f>IF(E262="",,IF(F262="",E262,E262+F262))</f>
        <v/>
      </c>
      <c r="H262" s="4">
        <f>IF(G262="",,IF(D262="Mensual",G262*12,IF(D262="Trimestral",G262*4,IF(D262="Anual",G262*12,G262*12))))</f>
        <v/>
      </c>
      <c r="J262" s="5" t="n"/>
      <c r="K262" s="6" t="n"/>
      <c r="L262" s="6" t="n"/>
      <c r="N262" s="4" t="n"/>
    </row>
    <row r="263">
      <c r="E263" s="4" t="n"/>
      <c r="F263" s="4" t="n"/>
      <c r="G263" s="4">
        <f>IF(E263="",,IF(F263="",E263,E263+F263))</f>
        <v/>
      </c>
      <c r="H263" s="4">
        <f>IF(G263="",,IF(D263="Mensual",G263*12,IF(D263="Trimestral",G263*4,IF(D263="Anual",G263*12,G263*12))))</f>
        <v/>
      </c>
      <c r="J263" s="5" t="n"/>
      <c r="K263" s="6" t="n"/>
      <c r="L263" s="6" t="n"/>
      <c r="N263" s="4" t="n"/>
    </row>
    <row r="264">
      <c r="E264" s="4" t="n"/>
      <c r="F264" s="4" t="n"/>
      <c r="G264" s="4">
        <f>IF(E264="",,IF(F264="",E264,E264+F264))</f>
        <v/>
      </c>
      <c r="H264" s="4">
        <f>IF(G264="",,IF(D264="Mensual",G264*12,IF(D264="Trimestral",G264*4,IF(D264="Anual",G264*12,G264*12))))</f>
        <v/>
      </c>
      <c r="J264" s="5" t="n"/>
      <c r="K264" s="6" t="n"/>
      <c r="L264" s="6" t="n"/>
      <c r="N264" s="4" t="n"/>
    </row>
    <row r="265">
      <c r="E265" s="4" t="n"/>
      <c r="F265" s="4" t="n"/>
      <c r="G265" s="4">
        <f>IF(E265="",,IF(F265="",E265,E265+F265))</f>
        <v/>
      </c>
      <c r="H265" s="4">
        <f>IF(G265="",,IF(D265="Mensual",G265*12,IF(D265="Trimestral",G265*4,IF(D265="Anual",G265*12,G265*12))))</f>
        <v/>
      </c>
      <c r="J265" s="5" t="n"/>
      <c r="K265" s="6" t="n"/>
      <c r="L265" s="6" t="n"/>
      <c r="N265" s="4" t="n"/>
    </row>
    <row r="266">
      <c r="E266" s="4" t="n"/>
      <c r="F266" s="4" t="n"/>
      <c r="G266" s="4">
        <f>IF(E266="",,IF(F266="",E266,E266+F266))</f>
        <v/>
      </c>
      <c r="H266" s="4">
        <f>IF(G266="",,IF(D266="Mensual",G266*12,IF(D266="Trimestral",G266*4,IF(D266="Anual",G266*12,G266*12))))</f>
        <v/>
      </c>
      <c r="J266" s="5" t="n"/>
      <c r="K266" s="6" t="n"/>
      <c r="L266" s="6" t="n"/>
      <c r="N266" s="4" t="n"/>
    </row>
    <row r="267">
      <c r="E267" s="4" t="n"/>
      <c r="F267" s="4" t="n"/>
      <c r="G267" s="4">
        <f>IF(E267="",,IF(F267="",E267,E267+F267))</f>
        <v/>
      </c>
      <c r="H267" s="4">
        <f>IF(G267="",,IF(D267="Mensual",G267*12,IF(D267="Trimestral",G267*4,IF(D267="Anual",G267*12,G267*12))))</f>
        <v/>
      </c>
      <c r="J267" s="5" t="n"/>
      <c r="K267" s="6" t="n"/>
      <c r="L267" s="6" t="n"/>
      <c r="N267" s="4" t="n"/>
    </row>
    <row r="268">
      <c r="E268" s="4" t="n"/>
      <c r="F268" s="4" t="n"/>
      <c r="G268" s="4">
        <f>IF(E268="",,IF(F268="",E268,E268+F268))</f>
        <v/>
      </c>
      <c r="H268" s="4">
        <f>IF(G268="",,IF(D268="Mensual",G268*12,IF(D268="Trimestral",G268*4,IF(D268="Anual",G268*12,G268*12))))</f>
        <v/>
      </c>
      <c r="J268" s="5" t="n"/>
      <c r="K268" s="6" t="n"/>
      <c r="L268" s="6" t="n"/>
      <c r="N268" s="4" t="n"/>
    </row>
    <row r="269">
      <c r="E269" s="4" t="n"/>
      <c r="F269" s="4" t="n"/>
      <c r="G269" s="4">
        <f>IF(E269="",,IF(F269="",E269,E269+F269))</f>
        <v/>
      </c>
      <c r="H269" s="4">
        <f>IF(G269="",,IF(D269="Mensual",G269*12,IF(D269="Trimestral",G269*4,IF(D269="Anual",G269*12,G269*12))))</f>
        <v/>
      </c>
      <c r="J269" s="5" t="n"/>
      <c r="K269" s="6" t="n"/>
      <c r="L269" s="6" t="n"/>
      <c r="N269" s="4" t="n"/>
    </row>
    <row r="270">
      <c r="E270" s="4" t="n"/>
      <c r="F270" s="4" t="n"/>
      <c r="G270" s="4">
        <f>IF(E270="",,IF(F270="",E270,E270+F270))</f>
        <v/>
      </c>
      <c r="H270" s="4">
        <f>IF(G270="",,IF(D270="Mensual",G270*12,IF(D270="Trimestral",G270*4,IF(D270="Anual",G270*12,G270*12))))</f>
        <v/>
      </c>
      <c r="J270" s="5" t="n"/>
      <c r="K270" s="6" t="n"/>
      <c r="L270" s="6" t="n"/>
      <c r="N270" s="4" t="n"/>
    </row>
    <row r="271">
      <c r="E271" s="4" t="n"/>
      <c r="F271" s="4" t="n"/>
      <c r="G271" s="4">
        <f>IF(E271="",,IF(F271="",E271,E271+F271))</f>
        <v/>
      </c>
      <c r="H271" s="4">
        <f>IF(G271="",,IF(D271="Mensual",G271*12,IF(D271="Trimestral",G271*4,IF(D271="Anual",G271*12,G271*12))))</f>
        <v/>
      </c>
      <c r="J271" s="5" t="n"/>
      <c r="K271" s="6" t="n"/>
      <c r="L271" s="6" t="n"/>
      <c r="N271" s="4" t="n"/>
    </row>
    <row r="272">
      <c r="E272" s="4" t="n"/>
      <c r="F272" s="4" t="n"/>
      <c r="G272" s="4">
        <f>IF(E272="",,IF(F272="",E272,E272+F272))</f>
        <v/>
      </c>
      <c r="H272" s="4">
        <f>IF(G272="",,IF(D272="Mensual",G272*12,IF(D272="Trimestral",G272*4,IF(D272="Anual",G272*12,G272*12))))</f>
        <v/>
      </c>
      <c r="J272" s="5" t="n"/>
      <c r="K272" s="6" t="n"/>
      <c r="L272" s="6" t="n"/>
      <c r="N272" s="4" t="n"/>
    </row>
    <row r="273">
      <c r="E273" s="4" t="n"/>
      <c r="F273" s="4" t="n"/>
      <c r="G273" s="4">
        <f>IF(E273="",,IF(F273="",E273,E273+F273))</f>
        <v/>
      </c>
      <c r="H273" s="4">
        <f>IF(G273="",,IF(D273="Mensual",G273*12,IF(D273="Trimestral",G273*4,IF(D273="Anual",G273*12,G273*12))))</f>
        <v/>
      </c>
      <c r="J273" s="5" t="n"/>
      <c r="K273" s="6" t="n"/>
      <c r="L273" s="6" t="n"/>
      <c r="N273" s="4" t="n"/>
    </row>
    <row r="274">
      <c r="E274" s="4" t="n"/>
      <c r="F274" s="4" t="n"/>
      <c r="G274" s="4">
        <f>IF(E274="",,IF(F274="",E274,E274+F274))</f>
        <v/>
      </c>
      <c r="H274" s="4">
        <f>IF(G274="",,IF(D274="Mensual",G274*12,IF(D274="Trimestral",G274*4,IF(D274="Anual",G274*12,G274*12))))</f>
        <v/>
      </c>
      <c r="J274" s="5" t="n"/>
      <c r="K274" s="6" t="n"/>
      <c r="L274" s="6" t="n"/>
      <c r="N274" s="4" t="n"/>
    </row>
    <row r="275">
      <c r="E275" s="4" t="n"/>
      <c r="F275" s="4" t="n"/>
      <c r="G275" s="4">
        <f>IF(E275="",,IF(F275="",E275,E275+F275))</f>
        <v/>
      </c>
      <c r="H275" s="4">
        <f>IF(G275="",,IF(D275="Mensual",G275*12,IF(D275="Trimestral",G275*4,IF(D275="Anual",G275*12,G275*12))))</f>
        <v/>
      </c>
      <c r="J275" s="5" t="n"/>
      <c r="K275" s="6" t="n"/>
      <c r="L275" s="6" t="n"/>
      <c r="N275" s="4" t="n"/>
    </row>
    <row r="276">
      <c r="E276" s="4" t="n"/>
      <c r="F276" s="4" t="n"/>
      <c r="G276" s="4">
        <f>IF(E276="",,IF(F276="",E276,E276+F276))</f>
        <v/>
      </c>
      <c r="H276" s="4">
        <f>IF(G276="",,IF(D276="Mensual",G276*12,IF(D276="Trimestral",G276*4,IF(D276="Anual",G276*12,G276*12))))</f>
        <v/>
      </c>
      <c r="J276" s="5" t="n"/>
      <c r="K276" s="6" t="n"/>
      <c r="L276" s="6" t="n"/>
      <c r="N276" s="4" t="n"/>
    </row>
    <row r="277">
      <c r="E277" s="4" t="n"/>
      <c r="F277" s="4" t="n"/>
      <c r="G277" s="4">
        <f>IF(E277="",,IF(F277="",E277,E277+F277))</f>
        <v/>
      </c>
      <c r="H277" s="4">
        <f>IF(G277="",,IF(D277="Mensual",G277*12,IF(D277="Trimestral",G277*4,IF(D277="Anual",G277*12,G277*12))))</f>
        <v/>
      </c>
      <c r="J277" s="5" t="n"/>
      <c r="K277" s="6" t="n"/>
      <c r="L277" s="6" t="n"/>
      <c r="N277" s="4" t="n"/>
    </row>
    <row r="278">
      <c r="E278" s="4" t="n"/>
      <c r="F278" s="4" t="n"/>
      <c r="G278" s="4">
        <f>IF(E278="",,IF(F278="",E278,E278+F278))</f>
        <v/>
      </c>
      <c r="H278" s="4">
        <f>IF(G278="",,IF(D278="Mensual",G278*12,IF(D278="Trimestral",G278*4,IF(D278="Anual",G278*12,G278*12))))</f>
        <v/>
      </c>
      <c r="J278" s="5" t="n"/>
      <c r="K278" s="6" t="n"/>
      <c r="L278" s="6" t="n"/>
      <c r="N278" s="4" t="n"/>
    </row>
    <row r="279">
      <c r="E279" s="4" t="n"/>
      <c r="F279" s="4" t="n"/>
      <c r="G279" s="4">
        <f>IF(E279="",,IF(F279="",E279,E279+F279))</f>
        <v/>
      </c>
      <c r="H279" s="4">
        <f>IF(G279="",,IF(D279="Mensual",G279*12,IF(D279="Trimestral",G279*4,IF(D279="Anual",G279*12,G279*12))))</f>
        <v/>
      </c>
      <c r="J279" s="5" t="n"/>
      <c r="K279" s="6" t="n"/>
      <c r="L279" s="6" t="n"/>
      <c r="N279" s="4" t="n"/>
    </row>
    <row r="280">
      <c r="E280" s="4" t="n"/>
      <c r="F280" s="4" t="n"/>
      <c r="G280" s="4">
        <f>IF(E280="",,IF(F280="",E280,E280+F280))</f>
        <v/>
      </c>
      <c r="H280" s="4">
        <f>IF(G280="",,IF(D280="Mensual",G280*12,IF(D280="Trimestral",G280*4,IF(D280="Anual",G280*12,G280*12))))</f>
        <v/>
      </c>
      <c r="J280" s="5" t="n"/>
      <c r="K280" s="6" t="n"/>
      <c r="L280" s="6" t="n"/>
      <c r="N280" s="4" t="n"/>
    </row>
    <row r="281">
      <c r="E281" s="4" t="n"/>
      <c r="F281" s="4" t="n"/>
      <c r="G281" s="4">
        <f>IF(E281="",,IF(F281="",E281,E281+F281))</f>
        <v/>
      </c>
      <c r="H281" s="4">
        <f>IF(G281="",,IF(D281="Mensual",G281*12,IF(D281="Trimestral",G281*4,IF(D281="Anual",G281*12,G281*12))))</f>
        <v/>
      </c>
      <c r="J281" s="5" t="n"/>
      <c r="K281" s="6" t="n"/>
      <c r="L281" s="6" t="n"/>
      <c r="N281" s="4" t="n"/>
    </row>
    <row r="282">
      <c r="E282" s="4" t="n"/>
      <c r="F282" s="4" t="n"/>
      <c r="G282" s="4">
        <f>IF(E282="",,IF(F282="",E282,E282+F282))</f>
        <v/>
      </c>
      <c r="H282" s="4">
        <f>IF(G282="",,IF(D282="Mensual",G282*12,IF(D282="Trimestral",G282*4,IF(D282="Anual",G282*12,G282*12))))</f>
        <v/>
      </c>
      <c r="J282" s="5" t="n"/>
      <c r="K282" s="6" t="n"/>
      <c r="L282" s="6" t="n"/>
      <c r="N282" s="4" t="n"/>
    </row>
    <row r="283">
      <c r="E283" s="4" t="n"/>
      <c r="F283" s="4" t="n"/>
      <c r="G283" s="4">
        <f>IF(E283="",,IF(F283="",E283,E283+F283))</f>
        <v/>
      </c>
      <c r="H283" s="4">
        <f>IF(G283="",,IF(D283="Mensual",G283*12,IF(D283="Trimestral",G283*4,IF(D283="Anual",G283*12,G283*12))))</f>
        <v/>
      </c>
      <c r="J283" s="5" t="n"/>
      <c r="K283" s="6" t="n"/>
      <c r="L283" s="6" t="n"/>
      <c r="N283" s="4" t="n"/>
    </row>
    <row r="284">
      <c r="E284" s="4" t="n"/>
      <c r="F284" s="4" t="n"/>
      <c r="G284" s="4">
        <f>IF(E284="",,IF(F284="",E284,E284+F284))</f>
        <v/>
      </c>
      <c r="H284" s="4">
        <f>IF(G284="",,IF(D284="Mensual",G284*12,IF(D284="Trimestral",G284*4,IF(D284="Anual",G284*12,G284*12))))</f>
        <v/>
      </c>
      <c r="J284" s="5" t="n"/>
      <c r="K284" s="6" t="n"/>
      <c r="L284" s="6" t="n"/>
      <c r="N284" s="4" t="n"/>
    </row>
    <row r="285">
      <c r="E285" s="4" t="n"/>
      <c r="F285" s="4" t="n"/>
      <c r="G285" s="4">
        <f>IF(E285="",,IF(F285="",E285,E285+F285))</f>
        <v/>
      </c>
      <c r="H285" s="4">
        <f>IF(G285="",,IF(D285="Mensual",G285*12,IF(D285="Trimestral",G285*4,IF(D285="Anual",G285*12,G285*12))))</f>
        <v/>
      </c>
      <c r="J285" s="5" t="n"/>
      <c r="K285" s="6" t="n"/>
      <c r="L285" s="6" t="n"/>
      <c r="N285" s="4" t="n"/>
    </row>
    <row r="286">
      <c r="E286" s="4" t="n"/>
      <c r="F286" s="4" t="n"/>
      <c r="G286" s="4">
        <f>IF(E286="",,IF(F286="",E286,E286+F286))</f>
        <v/>
      </c>
      <c r="H286" s="4">
        <f>IF(G286="",,IF(D286="Mensual",G286*12,IF(D286="Trimestral",G286*4,IF(D286="Anual",G286*12,G286*12))))</f>
        <v/>
      </c>
      <c r="J286" s="5" t="n"/>
      <c r="K286" s="6" t="n"/>
      <c r="L286" s="6" t="n"/>
      <c r="N286" s="4" t="n"/>
    </row>
    <row r="287">
      <c r="E287" s="4" t="n"/>
      <c r="F287" s="4" t="n"/>
      <c r="G287" s="4">
        <f>IF(E287="",,IF(F287="",E287,E287+F287))</f>
        <v/>
      </c>
      <c r="H287" s="4">
        <f>IF(G287="",,IF(D287="Mensual",G287*12,IF(D287="Trimestral",G287*4,IF(D287="Anual",G287*12,G287*12))))</f>
        <v/>
      </c>
      <c r="J287" s="5" t="n"/>
      <c r="K287" s="6" t="n"/>
      <c r="L287" s="6" t="n"/>
      <c r="N287" s="4" t="n"/>
    </row>
    <row r="288">
      <c r="E288" s="4" t="n"/>
      <c r="F288" s="4" t="n"/>
      <c r="G288" s="4">
        <f>IF(E288="",,IF(F288="",E288,E288+F288))</f>
        <v/>
      </c>
      <c r="H288" s="4">
        <f>IF(G288="",,IF(D288="Mensual",G288*12,IF(D288="Trimestral",G288*4,IF(D288="Anual",G288*12,G288*12))))</f>
        <v/>
      </c>
      <c r="J288" s="5" t="n"/>
      <c r="K288" s="6" t="n"/>
      <c r="L288" s="6" t="n"/>
      <c r="N288" s="4" t="n"/>
    </row>
    <row r="289">
      <c r="E289" s="4" t="n"/>
      <c r="F289" s="4" t="n"/>
      <c r="G289" s="4">
        <f>IF(E289="",,IF(F289="",E289,E289+F289))</f>
        <v/>
      </c>
      <c r="H289" s="4">
        <f>IF(G289="",,IF(D289="Mensual",G289*12,IF(D289="Trimestral",G289*4,IF(D289="Anual",G289*12,G289*12))))</f>
        <v/>
      </c>
      <c r="J289" s="5" t="n"/>
      <c r="K289" s="6" t="n"/>
      <c r="L289" s="6" t="n"/>
      <c r="N289" s="4" t="n"/>
    </row>
    <row r="290">
      <c r="E290" s="4" t="n"/>
      <c r="F290" s="4" t="n"/>
      <c r="G290" s="4">
        <f>IF(E290="",,IF(F290="",E290,E290+F290))</f>
        <v/>
      </c>
      <c r="H290" s="4">
        <f>IF(G290="",,IF(D290="Mensual",G290*12,IF(D290="Trimestral",G290*4,IF(D290="Anual",G290*12,G290*12))))</f>
        <v/>
      </c>
      <c r="J290" s="5" t="n"/>
      <c r="K290" s="6" t="n"/>
      <c r="L290" s="6" t="n"/>
      <c r="N290" s="4" t="n"/>
    </row>
    <row r="291">
      <c r="E291" s="4" t="n"/>
      <c r="F291" s="4" t="n"/>
      <c r="G291" s="4">
        <f>IF(E291="",,IF(F291="",E291,E291+F291))</f>
        <v/>
      </c>
      <c r="H291" s="4">
        <f>IF(G291="",,IF(D291="Mensual",G291*12,IF(D291="Trimestral",G291*4,IF(D291="Anual",G291*12,G291*12))))</f>
        <v/>
      </c>
      <c r="J291" s="5" t="n"/>
      <c r="K291" s="6" t="n"/>
      <c r="L291" s="6" t="n"/>
      <c r="N291" s="4" t="n"/>
    </row>
    <row r="292">
      <c r="E292" s="4" t="n"/>
      <c r="F292" s="4" t="n"/>
      <c r="G292" s="4">
        <f>IF(E292="",,IF(F292="",E292,E292+F292))</f>
        <v/>
      </c>
      <c r="H292" s="4">
        <f>IF(G292="",,IF(D292="Mensual",G292*12,IF(D292="Trimestral",G292*4,IF(D292="Anual",G292*12,G292*12))))</f>
        <v/>
      </c>
      <c r="J292" s="5" t="n"/>
      <c r="K292" s="6" t="n"/>
      <c r="L292" s="6" t="n"/>
      <c r="N292" s="4" t="n"/>
    </row>
    <row r="293">
      <c r="E293" s="4" t="n"/>
      <c r="F293" s="4" t="n"/>
      <c r="G293" s="4">
        <f>IF(E293="",,IF(F293="",E293,E293+F293))</f>
        <v/>
      </c>
      <c r="H293" s="4">
        <f>IF(G293="",,IF(D293="Mensual",G293*12,IF(D293="Trimestral",G293*4,IF(D293="Anual",G293*12,G293*12))))</f>
        <v/>
      </c>
      <c r="J293" s="5" t="n"/>
      <c r="K293" s="6" t="n"/>
      <c r="L293" s="6" t="n"/>
      <c r="N293" s="4" t="n"/>
    </row>
    <row r="294">
      <c r="E294" s="4" t="n"/>
      <c r="F294" s="4" t="n"/>
      <c r="G294" s="4">
        <f>IF(E294="",,IF(F294="",E294,E294+F294))</f>
        <v/>
      </c>
      <c r="H294" s="4">
        <f>IF(G294="",,IF(D294="Mensual",G294*12,IF(D294="Trimestral",G294*4,IF(D294="Anual",G294*12,G294*12))))</f>
        <v/>
      </c>
      <c r="J294" s="5" t="n"/>
      <c r="K294" s="6" t="n"/>
      <c r="L294" s="6" t="n"/>
      <c r="N294" s="4" t="n"/>
    </row>
    <row r="295">
      <c r="E295" s="4" t="n"/>
      <c r="F295" s="4" t="n"/>
      <c r="G295" s="4">
        <f>IF(E295="",,IF(F295="",E295,E295+F295))</f>
        <v/>
      </c>
      <c r="H295" s="4">
        <f>IF(G295="",,IF(D295="Mensual",G295*12,IF(D295="Trimestral",G295*4,IF(D295="Anual",G295*12,G295*12))))</f>
        <v/>
      </c>
      <c r="J295" s="5" t="n"/>
      <c r="K295" s="6" t="n"/>
      <c r="L295" s="6" t="n"/>
      <c r="N295" s="4" t="n"/>
    </row>
    <row r="296">
      <c r="E296" s="4" t="n"/>
      <c r="F296" s="4" t="n"/>
      <c r="G296" s="4">
        <f>IF(E296="",,IF(F296="",E296,E296+F296))</f>
        <v/>
      </c>
      <c r="H296" s="4">
        <f>IF(G296="",,IF(D296="Mensual",G296*12,IF(D296="Trimestral",G296*4,IF(D296="Anual",G296*12,G296*12))))</f>
        <v/>
      </c>
      <c r="J296" s="5" t="n"/>
      <c r="K296" s="6" t="n"/>
      <c r="L296" s="6" t="n"/>
      <c r="N296" s="4" t="n"/>
    </row>
    <row r="297">
      <c r="E297" s="4" t="n"/>
      <c r="F297" s="4" t="n"/>
      <c r="G297" s="4">
        <f>IF(E297="",,IF(F297="",E297,E297+F297))</f>
        <v/>
      </c>
      <c r="H297" s="4">
        <f>IF(G297="",,IF(D297="Mensual",G297*12,IF(D297="Trimestral",G297*4,IF(D297="Anual",G297*12,G297*12))))</f>
        <v/>
      </c>
      <c r="J297" s="5" t="n"/>
      <c r="K297" s="6" t="n"/>
      <c r="L297" s="6" t="n"/>
      <c r="N297" s="4" t="n"/>
    </row>
    <row r="298">
      <c r="E298" s="4" t="n"/>
      <c r="F298" s="4" t="n"/>
      <c r="G298" s="4">
        <f>IF(E298="",,IF(F298="",E298,E298+F298))</f>
        <v/>
      </c>
      <c r="H298" s="4">
        <f>IF(G298="",,IF(D298="Mensual",G298*12,IF(D298="Trimestral",G298*4,IF(D298="Anual",G298*12,G298*12))))</f>
        <v/>
      </c>
      <c r="J298" s="5" t="n"/>
      <c r="K298" s="6" t="n"/>
      <c r="L298" s="6" t="n"/>
      <c r="N298" s="4" t="n"/>
    </row>
    <row r="299">
      <c r="E299" s="4" t="n"/>
      <c r="F299" s="4" t="n"/>
      <c r="G299" s="4">
        <f>IF(E299="",,IF(F299="",E299,E299+F299))</f>
        <v/>
      </c>
      <c r="H299" s="4">
        <f>IF(G299="",,IF(D299="Mensual",G299*12,IF(D299="Trimestral",G299*4,IF(D299="Anual",G299*12,G299*12))))</f>
        <v/>
      </c>
      <c r="J299" s="5" t="n"/>
      <c r="K299" s="6" t="n"/>
      <c r="L299" s="6" t="n"/>
      <c r="N299" s="4" t="n"/>
    </row>
    <row r="300">
      <c r="E300" s="4" t="n"/>
      <c r="F300" s="4" t="n"/>
      <c r="G300" s="4">
        <f>IF(E300="",,IF(F300="",E300,E300+F300))</f>
        <v/>
      </c>
      <c r="H300" s="4">
        <f>IF(G300="",,IF(D300="Mensual",G300*12,IF(D300="Trimestral",G300*4,IF(D300="Anual",G300*12,G300*12))))</f>
        <v/>
      </c>
      <c r="J300" s="5" t="n"/>
      <c r="K300" s="6" t="n"/>
      <c r="L300" s="6" t="n"/>
      <c r="N300" s="4" t="n"/>
    </row>
    <row r="301">
      <c r="E301" s="4" t="n"/>
      <c r="F301" s="4" t="n"/>
      <c r="G301" s="4">
        <f>IF(E301="",,IF(F301="",E301,E301+F301))</f>
        <v/>
      </c>
      <c r="H301" s="4">
        <f>IF(G301="",,IF(D301="Mensual",G301*12,IF(D301="Trimestral",G301*4,IF(D301="Anual",G301*12,G301*12))))</f>
        <v/>
      </c>
      <c r="J301" s="5" t="n"/>
      <c r="K301" s="6" t="n"/>
      <c r="L301" s="6" t="n"/>
      <c r="N301" s="4" t="n"/>
    </row>
    <row r="302">
      <c r="E302" s="4" t="n"/>
      <c r="F302" s="4" t="n"/>
      <c r="G302" s="4">
        <f>IF(E302="",,IF(F302="",E302,E302+F302))</f>
        <v/>
      </c>
      <c r="H302" s="4">
        <f>IF(G302="",,IF(D302="Mensual",G302*12,IF(D302="Trimestral",G302*4,IF(D302="Anual",G302*12,G302*12))))</f>
        <v/>
      </c>
      <c r="J302" s="5" t="n"/>
      <c r="K302" s="6" t="n"/>
      <c r="L302" s="6" t="n"/>
      <c r="N302" s="4" t="n"/>
    </row>
    <row r="303">
      <c r="E303" s="4" t="n"/>
      <c r="F303" s="4" t="n"/>
      <c r="G303" s="4">
        <f>IF(E303="",,IF(F303="",E303,E303+F303))</f>
        <v/>
      </c>
      <c r="H303" s="4">
        <f>IF(G303="",,IF(D303="Mensual",G303*12,IF(D303="Trimestral",G303*4,IF(D303="Anual",G303*12,G303*12))))</f>
        <v/>
      </c>
      <c r="J303" s="5" t="n"/>
      <c r="K303" s="6" t="n"/>
      <c r="L303" s="6" t="n"/>
      <c r="N303" s="4" t="n"/>
    </row>
    <row r="304">
      <c r="E304" s="4" t="n"/>
      <c r="F304" s="4" t="n"/>
      <c r="G304" s="4">
        <f>IF(E304="",,IF(F304="",E304,E304+F304))</f>
        <v/>
      </c>
      <c r="H304" s="4">
        <f>IF(G304="",,IF(D304="Mensual",G304*12,IF(D304="Trimestral",G304*4,IF(D304="Anual",G304*12,G304*12))))</f>
        <v/>
      </c>
      <c r="J304" s="5" t="n"/>
      <c r="K304" s="6" t="n"/>
      <c r="L304" s="6" t="n"/>
      <c r="N304" s="4" t="n"/>
    </row>
    <row r="305">
      <c r="E305" s="4" t="n"/>
      <c r="F305" s="4" t="n"/>
      <c r="G305" s="4">
        <f>IF(E305="",,IF(F305="",E305,E305+F305))</f>
        <v/>
      </c>
      <c r="H305" s="4">
        <f>IF(G305="",,IF(D305="Mensual",G305*12,IF(D305="Trimestral",G305*4,IF(D305="Anual",G305*12,G305*12))))</f>
        <v/>
      </c>
      <c r="J305" s="5" t="n"/>
      <c r="K305" s="6" t="n"/>
      <c r="L305" s="6" t="n"/>
      <c r="N305" s="4" t="n"/>
    </row>
    <row r="306">
      <c r="E306" s="4" t="n"/>
      <c r="F306" s="4" t="n"/>
      <c r="G306" s="4">
        <f>IF(E306="",,IF(F306="",E306,E306+F306))</f>
        <v/>
      </c>
      <c r="H306" s="4">
        <f>IF(G306="",,IF(D306="Mensual",G306*12,IF(D306="Trimestral",G306*4,IF(D306="Anual",G306*12,G306*12))))</f>
        <v/>
      </c>
      <c r="J306" s="5" t="n"/>
      <c r="K306" s="6" t="n"/>
      <c r="L306" s="6" t="n"/>
      <c r="N306" s="4" t="n"/>
    </row>
    <row r="307">
      <c r="E307" s="4" t="n"/>
      <c r="F307" s="4" t="n"/>
      <c r="G307" s="4">
        <f>IF(E307="",,IF(F307="",E307,E307+F307))</f>
        <v/>
      </c>
      <c r="H307" s="4">
        <f>IF(G307="",,IF(D307="Mensual",G307*12,IF(D307="Trimestral",G307*4,IF(D307="Anual",G307*12,G307*12))))</f>
        <v/>
      </c>
      <c r="J307" s="5" t="n"/>
      <c r="K307" s="6" t="n"/>
      <c r="L307" s="6" t="n"/>
      <c r="N307" s="4" t="n"/>
    </row>
    <row r="308">
      <c r="E308" s="4" t="n"/>
      <c r="F308" s="4" t="n"/>
      <c r="G308" s="4">
        <f>IF(E308="",,IF(F308="",E308,E308+F308))</f>
        <v/>
      </c>
      <c r="H308" s="4">
        <f>IF(G308="",,IF(D308="Mensual",G308*12,IF(D308="Trimestral",G308*4,IF(D308="Anual",G308*12,G308*12))))</f>
        <v/>
      </c>
      <c r="J308" s="5" t="n"/>
      <c r="K308" s="6" t="n"/>
      <c r="L308" s="6" t="n"/>
      <c r="N308" s="4" t="n"/>
    </row>
    <row r="309">
      <c r="E309" s="4" t="n"/>
      <c r="F309" s="4" t="n"/>
      <c r="G309" s="4">
        <f>IF(E309="",,IF(F309="",E309,E309+F309))</f>
        <v/>
      </c>
      <c r="H309" s="4">
        <f>IF(G309="",,IF(D309="Mensual",G309*12,IF(D309="Trimestral",G309*4,IF(D309="Anual",G309*12,G309*12))))</f>
        <v/>
      </c>
      <c r="J309" s="5" t="n"/>
      <c r="K309" s="6" t="n"/>
      <c r="L309" s="6" t="n"/>
      <c r="N309" s="4" t="n"/>
    </row>
    <row r="310">
      <c r="E310" s="4" t="n"/>
      <c r="F310" s="4" t="n"/>
      <c r="G310" s="4">
        <f>IF(E310="",,IF(F310="",E310,E310+F310))</f>
        <v/>
      </c>
      <c r="H310" s="4">
        <f>IF(G310="",,IF(D310="Mensual",G310*12,IF(D310="Trimestral",G310*4,IF(D310="Anual",G310*12,G310*12))))</f>
        <v/>
      </c>
      <c r="J310" s="5" t="n"/>
      <c r="K310" s="6" t="n"/>
      <c r="L310" s="6" t="n"/>
      <c r="N310" s="4" t="n"/>
    </row>
    <row r="311">
      <c r="E311" s="4" t="n"/>
      <c r="F311" s="4" t="n"/>
      <c r="G311" s="4">
        <f>IF(E311="",,IF(F311="",E311,E311+F311))</f>
        <v/>
      </c>
      <c r="H311" s="4">
        <f>IF(G311="",,IF(D311="Mensual",G311*12,IF(D311="Trimestral",G311*4,IF(D311="Anual",G311*12,G311*12))))</f>
        <v/>
      </c>
      <c r="J311" s="5" t="n"/>
      <c r="K311" s="6" t="n"/>
      <c r="L311" s="6" t="n"/>
      <c r="N311" s="4" t="n"/>
    </row>
    <row r="312">
      <c r="E312" s="4" t="n"/>
      <c r="F312" s="4" t="n"/>
      <c r="G312" s="4">
        <f>IF(E312="",,IF(F312="",E312,E312+F312))</f>
        <v/>
      </c>
      <c r="H312" s="4">
        <f>IF(G312="",,IF(D312="Mensual",G312*12,IF(D312="Trimestral",G312*4,IF(D312="Anual",G312*12,G312*12))))</f>
        <v/>
      </c>
      <c r="J312" s="5" t="n"/>
      <c r="K312" s="6" t="n"/>
      <c r="L312" s="6" t="n"/>
      <c r="N312" s="4" t="n"/>
    </row>
    <row r="313">
      <c r="E313" s="4" t="n"/>
      <c r="F313" s="4" t="n"/>
      <c r="G313" s="4">
        <f>IF(E313="",,IF(F313="",E313,E313+F313))</f>
        <v/>
      </c>
      <c r="H313" s="4">
        <f>IF(G313="",,IF(D313="Mensual",G313*12,IF(D313="Trimestral",G313*4,IF(D313="Anual",G313*12,G313*12))))</f>
        <v/>
      </c>
      <c r="J313" s="5" t="n"/>
      <c r="K313" s="6" t="n"/>
      <c r="L313" s="6" t="n"/>
      <c r="N313" s="4" t="n"/>
    </row>
    <row r="314">
      <c r="E314" s="4" t="n"/>
      <c r="F314" s="4" t="n"/>
      <c r="G314" s="4">
        <f>IF(E314="",,IF(F314="",E314,E314+F314))</f>
        <v/>
      </c>
      <c r="H314" s="4">
        <f>IF(G314="",,IF(D314="Mensual",G314*12,IF(D314="Trimestral",G314*4,IF(D314="Anual",G314*12,G314*12))))</f>
        <v/>
      </c>
      <c r="J314" s="5" t="n"/>
      <c r="K314" s="6" t="n"/>
      <c r="L314" s="6" t="n"/>
      <c r="N314" s="4" t="n"/>
    </row>
    <row r="315">
      <c r="E315" s="4" t="n"/>
      <c r="F315" s="4" t="n"/>
      <c r="G315" s="4">
        <f>IF(E315="",,IF(F315="",E315,E315+F315))</f>
        <v/>
      </c>
      <c r="H315" s="4">
        <f>IF(G315="",,IF(D315="Mensual",G315*12,IF(D315="Trimestral",G315*4,IF(D315="Anual",G315*12,G315*12))))</f>
        <v/>
      </c>
      <c r="J315" s="5" t="n"/>
      <c r="K315" s="6" t="n"/>
      <c r="L315" s="6" t="n"/>
      <c r="N315" s="4" t="n"/>
    </row>
    <row r="316">
      <c r="E316" s="4" t="n"/>
      <c r="F316" s="4" t="n"/>
      <c r="G316" s="4">
        <f>IF(E316="",,IF(F316="",E316,E316+F316))</f>
        <v/>
      </c>
      <c r="H316" s="4">
        <f>IF(G316="",,IF(D316="Mensual",G316*12,IF(D316="Trimestral",G316*4,IF(D316="Anual",G316*12,G316*12))))</f>
        <v/>
      </c>
      <c r="J316" s="5" t="n"/>
      <c r="K316" s="6" t="n"/>
      <c r="L316" s="6" t="n"/>
      <c r="N316" s="4" t="n"/>
    </row>
    <row r="317">
      <c r="E317" s="4" t="n"/>
      <c r="F317" s="4" t="n"/>
      <c r="G317" s="4">
        <f>IF(E317="",,IF(F317="",E317,E317+F317))</f>
        <v/>
      </c>
      <c r="H317" s="4">
        <f>IF(G317="",,IF(D317="Mensual",G317*12,IF(D317="Trimestral",G317*4,IF(D317="Anual",G317*12,G317*12))))</f>
        <v/>
      </c>
      <c r="J317" s="5" t="n"/>
      <c r="K317" s="6" t="n"/>
      <c r="L317" s="6" t="n"/>
      <c r="N317" s="4" t="n"/>
    </row>
    <row r="318">
      <c r="E318" s="4" t="n"/>
      <c r="F318" s="4" t="n"/>
      <c r="G318" s="4">
        <f>IF(E318="",,IF(F318="",E318,E318+F318))</f>
        <v/>
      </c>
      <c r="H318" s="4">
        <f>IF(G318="",,IF(D318="Mensual",G318*12,IF(D318="Trimestral",G318*4,IF(D318="Anual",G318*12,G318*12))))</f>
        <v/>
      </c>
      <c r="J318" s="5" t="n"/>
      <c r="K318" s="6" t="n"/>
      <c r="L318" s="6" t="n"/>
      <c r="N318" s="4" t="n"/>
    </row>
    <row r="319">
      <c r="E319" s="4" t="n"/>
      <c r="F319" s="4" t="n"/>
      <c r="G319" s="4">
        <f>IF(E319="",,IF(F319="",E319,E319+F319))</f>
        <v/>
      </c>
      <c r="H319" s="4">
        <f>IF(G319="",,IF(D319="Mensual",G319*12,IF(D319="Trimestral",G319*4,IF(D319="Anual",G319*12,G319*12))))</f>
        <v/>
      </c>
      <c r="J319" s="5" t="n"/>
      <c r="K319" s="6" t="n"/>
      <c r="L319" s="6" t="n"/>
      <c r="N319" s="4" t="n"/>
    </row>
    <row r="320">
      <c r="E320" s="4" t="n"/>
      <c r="F320" s="4" t="n"/>
      <c r="G320" s="4">
        <f>IF(E320="",,IF(F320="",E320,E320+F320))</f>
        <v/>
      </c>
      <c r="H320" s="4">
        <f>IF(G320="",,IF(D320="Mensual",G320*12,IF(D320="Trimestral",G320*4,IF(D320="Anual",G320*12,G320*12))))</f>
        <v/>
      </c>
      <c r="J320" s="5" t="n"/>
      <c r="K320" s="6" t="n"/>
      <c r="L320" s="6" t="n"/>
      <c r="N320" s="4" t="n"/>
    </row>
    <row r="321">
      <c r="E321" s="4" t="n"/>
      <c r="F321" s="4" t="n"/>
      <c r="G321" s="4">
        <f>IF(E321="",,IF(F321="",E321,E321+F321))</f>
        <v/>
      </c>
      <c r="H321" s="4">
        <f>IF(G321="",,IF(D321="Mensual",G321*12,IF(D321="Trimestral",G321*4,IF(D321="Anual",G321*12,G321*12))))</f>
        <v/>
      </c>
      <c r="J321" s="5" t="n"/>
      <c r="K321" s="6" t="n"/>
      <c r="L321" s="6" t="n"/>
      <c r="N321" s="4" t="n"/>
    </row>
    <row r="322">
      <c r="E322" s="4" t="n"/>
      <c r="F322" s="4" t="n"/>
      <c r="G322" s="4">
        <f>IF(E322="",,IF(F322="",E322,E322+F322))</f>
        <v/>
      </c>
      <c r="H322" s="4">
        <f>IF(G322="",,IF(D322="Mensual",G322*12,IF(D322="Trimestral",G322*4,IF(D322="Anual",G322*12,G322*12))))</f>
        <v/>
      </c>
      <c r="J322" s="5" t="n"/>
      <c r="K322" s="6" t="n"/>
      <c r="L322" s="6" t="n"/>
      <c r="N322" s="4" t="n"/>
    </row>
    <row r="323">
      <c r="E323" s="4" t="n"/>
      <c r="F323" s="4" t="n"/>
      <c r="G323" s="4">
        <f>IF(E323="",,IF(F323="",E323,E323+F323))</f>
        <v/>
      </c>
      <c r="H323" s="4">
        <f>IF(G323="",,IF(D323="Mensual",G323*12,IF(D323="Trimestral",G323*4,IF(D323="Anual",G323*12,G323*12))))</f>
        <v/>
      </c>
      <c r="J323" s="5" t="n"/>
      <c r="K323" s="6" t="n"/>
      <c r="L323" s="6" t="n"/>
      <c r="N323" s="4" t="n"/>
    </row>
    <row r="324">
      <c r="E324" s="4" t="n"/>
      <c r="F324" s="4" t="n"/>
      <c r="G324" s="4">
        <f>IF(E324="",,IF(F324="",E324,E324+F324))</f>
        <v/>
      </c>
      <c r="H324" s="4">
        <f>IF(G324="",,IF(D324="Mensual",G324*12,IF(D324="Trimestral",G324*4,IF(D324="Anual",G324*12,G324*12))))</f>
        <v/>
      </c>
      <c r="J324" s="5" t="n"/>
      <c r="K324" s="6" t="n"/>
      <c r="L324" s="6" t="n"/>
      <c r="N324" s="4" t="n"/>
    </row>
    <row r="325">
      <c r="E325" s="4" t="n"/>
      <c r="F325" s="4" t="n"/>
      <c r="G325" s="4">
        <f>IF(E325="",,IF(F325="",E325,E325+F325))</f>
        <v/>
      </c>
      <c r="H325" s="4">
        <f>IF(G325="",,IF(D325="Mensual",G325*12,IF(D325="Trimestral",G325*4,IF(D325="Anual",G325*12,G325*12))))</f>
        <v/>
      </c>
      <c r="J325" s="5" t="n"/>
      <c r="K325" s="6" t="n"/>
      <c r="L325" s="6" t="n"/>
      <c r="N325" s="4" t="n"/>
    </row>
    <row r="326">
      <c r="E326" s="4" t="n"/>
      <c r="F326" s="4" t="n"/>
      <c r="G326" s="4">
        <f>IF(E326="",,IF(F326="",E326,E326+F326))</f>
        <v/>
      </c>
      <c r="H326" s="4">
        <f>IF(G326="",,IF(D326="Mensual",G326*12,IF(D326="Trimestral",G326*4,IF(D326="Anual",G326*12,G326*12))))</f>
        <v/>
      </c>
      <c r="J326" s="5" t="n"/>
      <c r="K326" s="6" t="n"/>
      <c r="L326" s="6" t="n"/>
      <c r="N326" s="4" t="n"/>
    </row>
    <row r="327">
      <c r="E327" s="4" t="n"/>
      <c r="F327" s="4" t="n"/>
      <c r="G327" s="4">
        <f>IF(E327="",,IF(F327="",E327,E327+F327))</f>
        <v/>
      </c>
      <c r="H327" s="4">
        <f>IF(G327="",,IF(D327="Mensual",G327*12,IF(D327="Trimestral",G327*4,IF(D327="Anual",G327*12,G327*12))))</f>
        <v/>
      </c>
      <c r="J327" s="5" t="n"/>
      <c r="K327" s="6" t="n"/>
      <c r="L327" s="6" t="n"/>
      <c r="N327" s="4" t="n"/>
    </row>
    <row r="328">
      <c r="E328" s="4" t="n"/>
      <c r="F328" s="4" t="n"/>
      <c r="G328" s="4">
        <f>IF(E328="",,IF(F328="",E328,E328+F328))</f>
        <v/>
      </c>
      <c r="H328" s="4">
        <f>IF(G328="",,IF(D328="Mensual",G328*12,IF(D328="Trimestral",G328*4,IF(D328="Anual",G328*12,G328*12))))</f>
        <v/>
      </c>
      <c r="J328" s="5" t="n"/>
      <c r="K328" s="6" t="n"/>
      <c r="L328" s="6" t="n"/>
      <c r="N328" s="4" t="n"/>
    </row>
    <row r="329">
      <c r="E329" s="4" t="n"/>
      <c r="F329" s="4" t="n"/>
      <c r="G329" s="4">
        <f>IF(E329="",,IF(F329="",E329,E329+F329))</f>
        <v/>
      </c>
      <c r="H329" s="4">
        <f>IF(G329="",,IF(D329="Mensual",G329*12,IF(D329="Trimestral",G329*4,IF(D329="Anual",G329*12,G329*12))))</f>
        <v/>
      </c>
      <c r="J329" s="5" t="n"/>
      <c r="K329" s="6" t="n"/>
      <c r="L329" s="6" t="n"/>
      <c r="N329" s="4" t="n"/>
    </row>
    <row r="330">
      <c r="E330" s="4" t="n"/>
      <c r="F330" s="4" t="n"/>
      <c r="G330" s="4">
        <f>IF(E330="",,IF(F330="",E330,E330+F330))</f>
        <v/>
      </c>
      <c r="H330" s="4">
        <f>IF(G330="",,IF(D330="Mensual",G330*12,IF(D330="Trimestral",G330*4,IF(D330="Anual",G330*12,G330*12))))</f>
        <v/>
      </c>
      <c r="J330" s="5" t="n"/>
      <c r="K330" s="6" t="n"/>
      <c r="L330" s="6" t="n"/>
      <c r="N330" s="4" t="n"/>
    </row>
    <row r="331">
      <c r="E331" s="4" t="n"/>
      <c r="F331" s="4" t="n"/>
      <c r="G331" s="4">
        <f>IF(E331="",,IF(F331="",E331,E331+F331))</f>
        <v/>
      </c>
      <c r="H331" s="4">
        <f>IF(G331="",,IF(D331="Mensual",G331*12,IF(D331="Trimestral",G331*4,IF(D331="Anual",G331*12,G331*12))))</f>
        <v/>
      </c>
      <c r="J331" s="5" t="n"/>
      <c r="K331" s="6" t="n"/>
      <c r="L331" s="6" t="n"/>
      <c r="N331" s="4" t="n"/>
    </row>
    <row r="332">
      <c r="E332" s="4" t="n"/>
      <c r="F332" s="4" t="n"/>
      <c r="G332" s="4">
        <f>IF(E332="",,IF(F332="",E332,E332+F332))</f>
        <v/>
      </c>
      <c r="H332" s="4">
        <f>IF(G332="",,IF(D332="Mensual",G332*12,IF(D332="Trimestral",G332*4,IF(D332="Anual",G332*12,G332*12))))</f>
        <v/>
      </c>
      <c r="J332" s="5" t="n"/>
      <c r="K332" s="6" t="n"/>
      <c r="L332" s="6" t="n"/>
      <c r="N332" s="4" t="n"/>
    </row>
    <row r="333">
      <c r="E333" s="4" t="n"/>
      <c r="F333" s="4" t="n"/>
      <c r="G333" s="4">
        <f>IF(E333="",,IF(F333="",E333,E333+F333))</f>
        <v/>
      </c>
      <c r="H333" s="4">
        <f>IF(G333="",,IF(D333="Mensual",G333*12,IF(D333="Trimestral",G333*4,IF(D333="Anual",G333*12,G333*12))))</f>
        <v/>
      </c>
      <c r="J333" s="5" t="n"/>
      <c r="K333" s="6" t="n"/>
      <c r="L333" s="6" t="n"/>
      <c r="N333" s="4" t="n"/>
    </row>
    <row r="334">
      <c r="E334" s="4" t="n"/>
      <c r="F334" s="4" t="n"/>
      <c r="G334" s="4">
        <f>IF(E334="",,IF(F334="",E334,E334+F334))</f>
        <v/>
      </c>
      <c r="H334" s="4">
        <f>IF(G334="",,IF(D334="Mensual",G334*12,IF(D334="Trimestral",G334*4,IF(D334="Anual",G334*12,G334*12))))</f>
        <v/>
      </c>
      <c r="J334" s="5" t="n"/>
      <c r="K334" s="6" t="n"/>
      <c r="L334" s="6" t="n"/>
      <c r="N334" s="4" t="n"/>
    </row>
    <row r="335">
      <c r="E335" s="4" t="n"/>
      <c r="F335" s="4" t="n"/>
      <c r="G335" s="4">
        <f>IF(E335="",,IF(F335="",E335,E335+F335))</f>
        <v/>
      </c>
      <c r="H335" s="4">
        <f>IF(G335="",,IF(D335="Mensual",G335*12,IF(D335="Trimestral",G335*4,IF(D335="Anual",G335*12,G335*12))))</f>
        <v/>
      </c>
      <c r="J335" s="5" t="n"/>
      <c r="K335" s="6" t="n"/>
      <c r="L335" s="6" t="n"/>
      <c r="N335" s="4" t="n"/>
    </row>
    <row r="336">
      <c r="E336" s="4" t="n"/>
      <c r="F336" s="4" t="n"/>
      <c r="G336" s="4">
        <f>IF(E336="",,IF(F336="",E336,E336+F336))</f>
        <v/>
      </c>
      <c r="H336" s="4">
        <f>IF(G336="",,IF(D336="Mensual",G336*12,IF(D336="Trimestral",G336*4,IF(D336="Anual",G336*12,G336*12))))</f>
        <v/>
      </c>
      <c r="J336" s="5" t="n"/>
      <c r="K336" s="6" t="n"/>
      <c r="L336" s="6" t="n"/>
      <c r="N336" s="4" t="n"/>
    </row>
    <row r="337">
      <c r="E337" s="4" t="n"/>
      <c r="F337" s="4" t="n"/>
      <c r="G337" s="4">
        <f>IF(E337="",,IF(F337="",E337,E337+F337))</f>
        <v/>
      </c>
      <c r="H337" s="4">
        <f>IF(G337="",,IF(D337="Mensual",G337*12,IF(D337="Trimestral",G337*4,IF(D337="Anual",G337*12,G337*12))))</f>
        <v/>
      </c>
      <c r="J337" s="5" t="n"/>
      <c r="K337" s="6" t="n"/>
      <c r="L337" s="6" t="n"/>
      <c r="N337" s="4" t="n"/>
    </row>
    <row r="338">
      <c r="E338" s="4" t="n"/>
      <c r="F338" s="4" t="n"/>
      <c r="G338" s="4">
        <f>IF(E338="",,IF(F338="",E338,E338+F338))</f>
        <v/>
      </c>
      <c r="H338" s="4">
        <f>IF(G338="",,IF(D338="Mensual",G338*12,IF(D338="Trimestral",G338*4,IF(D338="Anual",G338*12,G338*12))))</f>
        <v/>
      </c>
      <c r="J338" s="5" t="n"/>
      <c r="K338" s="6" t="n"/>
      <c r="L338" s="6" t="n"/>
      <c r="N338" s="4" t="n"/>
    </row>
    <row r="339">
      <c r="E339" s="4" t="n"/>
      <c r="F339" s="4" t="n"/>
      <c r="G339" s="4">
        <f>IF(E339="",,IF(F339="",E339,E339+F339))</f>
        <v/>
      </c>
      <c r="H339" s="4">
        <f>IF(G339="",,IF(D339="Mensual",G339*12,IF(D339="Trimestral",G339*4,IF(D339="Anual",G339*12,G339*12))))</f>
        <v/>
      </c>
      <c r="J339" s="5" t="n"/>
      <c r="K339" s="6" t="n"/>
      <c r="L339" s="6" t="n"/>
      <c r="N339" s="4" t="n"/>
    </row>
    <row r="340">
      <c r="E340" s="4" t="n"/>
      <c r="F340" s="4" t="n"/>
      <c r="G340" s="4">
        <f>IF(E340="",,IF(F340="",E340,E340+F340))</f>
        <v/>
      </c>
      <c r="H340" s="4">
        <f>IF(G340="",,IF(D340="Mensual",G340*12,IF(D340="Trimestral",G340*4,IF(D340="Anual",G340*12,G340*12))))</f>
        <v/>
      </c>
      <c r="J340" s="5" t="n"/>
      <c r="K340" s="6" t="n"/>
      <c r="L340" s="6" t="n"/>
      <c r="N340" s="4" t="n"/>
    </row>
    <row r="341">
      <c r="E341" s="4" t="n"/>
      <c r="F341" s="4" t="n"/>
      <c r="G341" s="4">
        <f>IF(E341="",,IF(F341="",E341,E341+F341))</f>
        <v/>
      </c>
      <c r="H341" s="4">
        <f>IF(G341="",,IF(D341="Mensual",G341*12,IF(D341="Trimestral",G341*4,IF(D341="Anual",G341*12,G341*12))))</f>
        <v/>
      </c>
      <c r="J341" s="5" t="n"/>
      <c r="K341" s="6" t="n"/>
      <c r="L341" s="6" t="n"/>
      <c r="N341" s="4" t="n"/>
    </row>
    <row r="342">
      <c r="E342" s="4" t="n"/>
      <c r="F342" s="4" t="n"/>
      <c r="G342" s="4">
        <f>IF(E342="",,IF(F342="",E342,E342+F342))</f>
        <v/>
      </c>
      <c r="H342" s="4">
        <f>IF(G342="",,IF(D342="Mensual",G342*12,IF(D342="Trimestral",G342*4,IF(D342="Anual",G342*12,G342*12))))</f>
        <v/>
      </c>
      <c r="J342" s="5" t="n"/>
      <c r="K342" s="6" t="n"/>
      <c r="L342" s="6" t="n"/>
      <c r="N342" s="4" t="n"/>
    </row>
    <row r="343">
      <c r="E343" s="4" t="n"/>
      <c r="F343" s="4" t="n"/>
      <c r="G343" s="4">
        <f>IF(E343="",,IF(F343="",E343,E343+F343))</f>
        <v/>
      </c>
      <c r="H343" s="4">
        <f>IF(G343="",,IF(D343="Mensual",G343*12,IF(D343="Trimestral",G343*4,IF(D343="Anual",G343*12,G343*12))))</f>
        <v/>
      </c>
      <c r="J343" s="5" t="n"/>
      <c r="K343" s="6" t="n"/>
      <c r="L343" s="6" t="n"/>
      <c r="N343" s="4" t="n"/>
    </row>
    <row r="344">
      <c r="E344" s="4" t="n"/>
      <c r="F344" s="4" t="n"/>
      <c r="G344" s="4">
        <f>IF(E344="",,IF(F344="",E344,E344+F344))</f>
        <v/>
      </c>
      <c r="H344" s="4">
        <f>IF(G344="",,IF(D344="Mensual",G344*12,IF(D344="Trimestral",G344*4,IF(D344="Anual",G344*12,G344*12))))</f>
        <v/>
      </c>
      <c r="J344" s="5" t="n"/>
      <c r="K344" s="6" t="n"/>
      <c r="L344" s="6" t="n"/>
      <c r="N344" s="4" t="n"/>
    </row>
    <row r="345">
      <c r="E345" s="4" t="n"/>
      <c r="F345" s="4" t="n"/>
      <c r="G345" s="4">
        <f>IF(E345="",,IF(F345="",E345,E345+F345))</f>
        <v/>
      </c>
      <c r="H345" s="4">
        <f>IF(G345="",,IF(D345="Mensual",G345*12,IF(D345="Trimestral",G345*4,IF(D345="Anual",G345*12,G345*12))))</f>
        <v/>
      </c>
      <c r="J345" s="5" t="n"/>
      <c r="K345" s="6" t="n"/>
      <c r="L345" s="6" t="n"/>
      <c r="N345" s="4" t="n"/>
    </row>
    <row r="346">
      <c r="E346" s="4" t="n"/>
      <c r="F346" s="4" t="n"/>
      <c r="G346" s="4">
        <f>IF(E346="",,IF(F346="",E346,E346+F346))</f>
        <v/>
      </c>
      <c r="H346" s="4">
        <f>IF(G346="",,IF(D346="Mensual",G346*12,IF(D346="Trimestral",G346*4,IF(D346="Anual",G346*12,G346*12))))</f>
        <v/>
      </c>
      <c r="J346" s="5" t="n"/>
      <c r="K346" s="6" t="n"/>
      <c r="L346" s="6" t="n"/>
      <c r="N346" s="4" t="n"/>
    </row>
    <row r="347">
      <c r="E347" s="4" t="n"/>
      <c r="F347" s="4" t="n"/>
      <c r="G347" s="4">
        <f>IF(E347="",,IF(F347="",E347,E347+F347))</f>
        <v/>
      </c>
      <c r="H347" s="4">
        <f>IF(G347="",,IF(D347="Mensual",G347*12,IF(D347="Trimestral",G347*4,IF(D347="Anual",G347*12,G347*12))))</f>
        <v/>
      </c>
      <c r="J347" s="5" t="n"/>
      <c r="K347" s="6" t="n"/>
      <c r="L347" s="6" t="n"/>
      <c r="N347" s="4" t="n"/>
    </row>
    <row r="348">
      <c r="E348" s="4" t="n"/>
      <c r="F348" s="4" t="n"/>
      <c r="G348" s="4">
        <f>IF(E348="",,IF(F348="",E348,E348+F348))</f>
        <v/>
      </c>
      <c r="H348" s="4">
        <f>IF(G348="",,IF(D348="Mensual",G348*12,IF(D348="Trimestral",G348*4,IF(D348="Anual",G348*12,G348*12))))</f>
        <v/>
      </c>
      <c r="J348" s="5" t="n"/>
      <c r="K348" s="6" t="n"/>
      <c r="L348" s="6" t="n"/>
      <c r="N348" s="4" t="n"/>
    </row>
    <row r="349">
      <c r="E349" s="4" t="n"/>
      <c r="F349" s="4" t="n"/>
      <c r="G349" s="4">
        <f>IF(E349="",,IF(F349="",E349,E349+F349))</f>
        <v/>
      </c>
      <c r="H349" s="4">
        <f>IF(G349="",,IF(D349="Mensual",G349*12,IF(D349="Trimestral",G349*4,IF(D349="Anual",G349*12,G349*12))))</f>
        <v/>
      </c>
      <c r="J349" s="5" t="n"/>
      <c r="K349" s="6" t="n"/>
      <c r="L349" s="6" t="n"/>
      <c r="N349" s="4" t="n"/>
    </row>
    <row r="350">
      <c r="E350" s="4" t="n"/>
      <c r="F350" s="4" t="n"/>
      <c r="G350" s="4">
        <f>IF(E350="",,IF(F350="",E350,E350+F350))</f>
        <v/>
      </c>
      <c r="H350" s="4">
        <f>IF(G350="",,IF(D350="Mensual",G350*12,IF(D350="Trimestral",G350*4,IF(D350="Anual",G350*12,G350*12))))</f>
        <v/>
      </c>
      <c r="J350" s="5" t="n"/>
      <c r="K350" s="6" t="n"/>
      <c r="L350" s="6" t="n"/>
      <c r="N350" s="4" t="n"/>
    </row>
    <row r="351">
      <c r="E351" s="4" t="n"/>
      <c r="F351" s="4" t="n"/>
      <c r="G351" s="4">
        <f>IF(E351="",,IF(F351="",E351,E351+F351))</f>
        <v/>
      </c>
      <c r="H351" s="4">
        <f>IF(G351="",,IF(D351="Mensual",G351*12,IF(D351="Trimestral",G351*4,IF(D351="Anual",G351*12,G351*12))))</f>
        <v/>
      </c>
      <c r="J351" s="5" t="n"/>
      <c r="K351" s="6" t="n"/>
      <c r="L351" s="6" t="n"/>
      <c r="N351" s="4" t="n"/>
    </row>
    <row r="352">
      <c r="E352" s="4" t="n"/>
      <c r="F352" s="4" t="n"/>
      <c r="G352" s="4">
        <f>IF(E352="",,IF(F352="",E352,E352+F352))</f>
        <v/>
      </c>
      <c r="H352" s="4">
        <f>IF(G352="",,IF(D352="Mensual",G352*12,IF(D352="Trimestral",G352*4,IF(D352="Anual",G352*12,G352*12))))</f>
        <v/>
      </c>
      <c r="J352" s="5" t="n"/>
      <c r="K352" s="6" t="n"/>
      <c r="L352" s="6" t="n"/>
      <c r="N352" s="4" t="n"/>
    </row>
    <row r="353">
      <c r="E353" s="4" t="n"/>
      <c r="F353" s="4" t="n"/>
      <c r="G353" s="4">
        <f>IF(E353="",,IF(F353="",E353,E353+F353))</f>
        <v/>
      </c>
      <c r="H353" s="4">
        <f>IF(G353="",,IF(D353="Mensual",G353*12,IF(D353="Trimestral",G353*4,IF(D353="Anual",G353*12,G353*12))))</f>
        <v/>
      </c>
      <c r="J353" s="5" t="n"/>
      <c r="K353" s="6" t="n"/>
      <c r="L353" s="6" t="n"/>
      <c r="N353" s="4" t="n"/>
    </row>
    <row r="354">
      <c r="E354" s="4" t="n"/>
      <c r="F354" s="4" t="n"/>
      <c r="G354" s="4">
        <f>IF(E354="",,IF(F354="",E354,E354+F354))</f>
        <v/>
      </c>
      <c r="H354" s="4">
        <f>IF(G354="",,IF(D354="Mensual",G354*12,IF(D354="Trimestral",G354*4,IF(D354="Anual",G354*12,G354*12))))</f>
        <v/>
      </c>
      <c r="J354" s="5" t="n"/>
      <c r="K354" s="6" t="n"/>
      <c r="L354" s="6" t="n"/>
      <c r="N354" s="4" t="n"/>
    </row>
    <row r="355">
      <c r="E355" s="4" t="n"/>
      <c r="F355" s="4" t="n"/>
      <c r="G355" s="4">
        <f>IF(E355="",,IF(F355="",E355,E355+F355))</f>
        <v/>
      </c>
      <c r="H355" s="4">
        <f>IF(G355="",,IF(D355="Mensual",G355*12,IF(D355="Trimestral",G355*4,IF(D355="Anual",G355*12,G355*12))))</f>
        <v/>
      </c>
      <c r="J355" s="5" t="n"/>
      <c r="K355" s="6" t="n"/>
      <c r="L355" s="6" t="n"/>
      <c r="N355" s="4" t="n"/>
    </row>
    <row r="356">
      <c r="E356" s="4" t="n"/>
      <c r="F356" s="4" t="n"/>
      <c r="G356" s="4">
        <f>IF(E356="",,IF(F356="",E356,E356+F356))</f>
        <v/>
      </c>
      <c r="H356" s="4">
        <f>IF(G356="",,IF(D356="Mensual",G356*12,IF(D356="Trimestral",G356*4,IF(D356="Anual",G356*12,G356*12))))</f>
        <v/>
      </c>
      <c r="J356" s="5" t="n"/>
      <c r="K356" s="6" t="n"/>
      <c r="L356" s="6" t="n"/>
      <c r="N356" s="4" t="n"/>
    </row>
    <row r="357">
      <c r="E357" s="4" t="n"/>
      <c r="F357" s="4" t="n"/>
      <c r="G357" s="4">
        <f>IF(E357="",,IF(F357="",E357,E357+F357))</f>
        <v/>
      </c>
      <c r="H357" s="4">
        <f>IF(G357="",,IF(D357="Mensual",G357*12,IF(D357="Trimestral",G357*4,IF(D357="Anual",G357*12,G357*12))))</f>
        <v/>
      </c>
      <c r="J357" s="5" t="n"/>
      <c r="K357" s="6" t="n"/>
      <c r="L357" s="6" t="n"/>
      <c r="N357" s="4" t="n"/>
    </row>
    <row r="358">
      <c r="E358" s="4" t="n"/>
      <c r="F358" s="4" t="n"/>
      <c r="G358" s="4">
        <f>IF(E358="",,IF(F358="",E358,E358+F358))</f>
        <v/>
      </c>
      <c r="H358" s="4">
        <f>IF(G358="",,IF(D358="Mensual",G358*12,IF(D358="Trimestral",G358*4,IF(D358="Anual",G358*12,G358*12))))</f>
        <v/>
      </c>
      <c r="J358" s="5" t="n"/>
      <c r="K358" s="6" t="n"/>
      <c r="L358" s="6" t="n"/>
      <c r="N358" s="4" t="n"/>
    </row>
    <row r="359">
      <c r="E359" s="4" t="n"/>
      <c r="F359" s="4" t="n"/>
      <c r="G359" s="4">
        <f>IF(E359="",,IF(F359="",E359,E359+F359))</f>
        <v/>
      </c>
      <c r="H359" s="4">
        <f>IF(G359="",,IF(D359="Mensual",G359*12,IF(D359="Trimestral",G359*4,IF(D359="Anual",G359*12,G359*12))))</f>
        <v/>
      </c>
      <c r="J359" s="5" t="n"/>
      <c r="K359" s="6" t="n"/>
      <c r="L359" s="6" t="n"/>
      <c r="N359" s="4" t="n"/>
    </row>
    <row r="360">
      <c r="E360" s="4" t="n"/>
      <c r="F360" s="4" t="n"/>
      <c r="G360" s="4">
        <f>IF(E360="",,IF(F360="",E360,E360+F360))</f>
        <v/>
      </c>
      <c r="H360" s="4">
        <f>IF(G360="",,IF(D360="Mensual",G360*12,IF(D360="Trimestral",G360*4,IF(D360="Anual",G360*12,G360*12))))</f>
        <v/>
      </c>
      <c r="J360" s="5" t="n"/>
      <c r="K360" s="6" t="n"/>
      <c r="L360" s="6" t="n"/>
      <c r="N360" s="4" t="n"/>
    </row>
    <row r="361">
      <c r="E361" s="4" t="n"/>
      <c r="F361" s="4" t="n"/>
      <c r="G361" s="4">
        <f>IF(E361="",,IF(F361="",E361,E361+F361))</f>
        <v/>
      </c>
      <c r="H361" s="4">
        <f>IF(G361="",,IF(D361="Mensual",G361*12,IF(D361="Trimestral",G361*4,IF(D361="Anual",G361*12,G361*12))))</f>
        <v/>
      </c>
      <c r="J361" s="5" t="n"/>
      <c r="K361" s="6" t="n"/>
      <c r="L361" s="6" t="n"/>
      <c r="N361" s="4" t="n"/>
    </row>
    <row r="362">
      <c r="E362" s="4" t="n"/>
      <c r="F362" s="4" t="n"/>
      <c r="G362" s="4">
        <f>IF(E362="",,IF(F362="",E362,E362+F362))</f>
        <v/>
      </c>
      <c r="H362" s="4">
        <f>IF(G362="",,IF(D362="Mensual",G362*12,IF(D362="Trimestral",G362*4,IF(D362="Anual",G362*12,G362*12))))</f>
        <v/>
      </c>
      <c r="J362" s="5" t="n"/>
      <c r="K362" s="6" t="n"/>
      <c r="L362" s="6" t="n"/>
      <c r="N362" s="4" t="n"/>
    </row>
    <row r="363">
      <c r="E363" s="4" t="n"/>
      <c r="F363" s="4" t="n"/>
      <c r="G363" s="4">
        <f>IF(E363="",,IF(F363="",E363,E363+F363))</f>
        <v/>
      </c>
      <c r="H363" s="4">
        <f>IF(G363="",,IF(D363="Mensual",G363*12,IF(D363="Trimestral",G363*4,IF(D363="Anual",G363*12,G363*12))))</f>
        <v/>
      </c>
      <c r="J363" s="5" t="n"/>
      <c r="K363" s="6" t="n"/>
      <c r="L363" s="6" t="n"/>
      <c r="N363" s="4" t="n"/>
    </row>
    <row r="364">
      <c r="E364" s="4" t="n"/>
      <c r="F364" s="4" t="n"/>
      <c r="G364" s="4">
        <f>IF(E364="",,IF(F364="",E364,E364+F364))</f>
        <v/>
      </c>
      <c r="H364" s="4">
        <f>IF(G364="",,IF(D364="Mensual",G364*12,IF(D364="Trimestral",G364*4,IF(D364="Anual",G364*12,G364*12))))</f>
        <v/>
      </c>
      <c r="J364" s="5" t="n"/>
      <c r="K364" s="6" t="n"/>
      <c r="L364" s="6" t="n"/>
      <c r="N364" s="4" t="n"/>
    </row>
    <row r="365">
      <c r="E365" s="4" t="n"/>
      <c r="F365" s="4" t="n"/>
      <c r="G365" s="4">
        <f>IF(E365="",,IF(F365="",E365,E365+F365))</f>
        <v/>
      </c>
      <c r="H365" s="4">
        <f>IF(G365="",,IF(D365="Mensual",G365*12,IF(D365="Trimestral",G365*4,IF(D365="Anual",G365*12,G365*12))))</f>
        <v/>
      </c>
      <c r="J365" s="5" t="n"/>
      <c r="K365" s="6" t="n"/>
      <c r="L365" s="6" t="n"/>
      <c r="N365" s="4" t="n"/>
    </row>
    <row r="366">
      <c r="E366" s="4" t="n"/>
      <c r="F366" s="4" t="n"/>
      <c r="G366" s="4">
        <f>IF(E366="",,IF(F366="",E366,E366+F366))</f>
        <v/>
      </c>
      <c r="H366" s="4">
        <f>IF(G366="",,IF(D366="Mensual",G366*12,IF(D366="Trimestral",G366*4,IF(D366="Anual",G366*12,G366*12))))</f>
        <v/>
      </c>
      <c r="J366" s="5" t="n"/>
      <c r="K366" s="6" t="n"/>
      <c r="L366" s="6" t="n"/>
      <c r="N366" s="4" t="n"/>
    </row>
    <row r="367">
      <c r="E367" s="4" t="n"/>
      <c r="F367" s="4" t="n"/>
      <c r="G367" s="4">
        <f>IF(E367="",,IF(F367="",E367,E367+F367))</f>
        <v/>
      </c>
      <c r="H367" s="4">
        <f>IF(G367="",,IF(D367="Mensual",G367*12,IF(D367="Trimestral",G367*4,IF(D367="Anual",G367*12,G367*12))))</f>
        <v/>
      </c>
      <c r="J367" s="5" t="n"/>
      <c r="K367" s="6" t="n"/>
      <c r="L367" s="6" t="n"/>
      <c r="N367" s="4" t="n"/>
    </row>
    <row r="368">
      <c r="E368" s="4" t="n"/>
      <c r="F368" s="4" t="n"/>
      <c r="G368" s="4">
        <f>IF(E368="",,IF(F368="",E368,E368+F368))</f>
        <v/>
      </c>
      <c r="H368" s="4">
        <f>IF(G368="",,IF(D368="Mensual",G368*12,IF(D368="Trimestral",G368*4,IF(D368="Anual",G368*12,G368*12))))</f>
        <v/>
      </c>
      <c r="J368" s="5" t="n"/>
      <c r="K368" s="6" t="n"/>
      <c r="L368" s="6" t="n"/>
      <c r="N368" s="4" t="n"/>
    </row>
    <row r="369">
      <c r="E369" s="4" t="n"/>
      <c r="F369" s="4" t="n"/>
      <c r="G369" s="4">
        <f>IF(E369="",,IF(F369="",E369,E369+F369))</f>
        <v/>
      </c>
      <c r="H369" s="4">
        <f>IF(G369="",,IF(D369="Mensual",G369*12,IF(D369="Trimestral",G369*4,IF(D369="Anual",G369*12,G369*12))))</f>
        <v/>
      </c>
      <c r="J369" s="5" t="n"/>
      <c r="K369" s="6" t="n"/>
      <c r="L369" s="6" t="n"/>
      <c r="N369" s="4" t="n"/>
    </row>
    <row r="370">
      <c r="E370" s="4" t="n"/>
      <c r="F370" s="4" t="n"/>
      <c r="G370" s="4">
        <f>IF(E370="",,IF(F370="",E370,E370+F370))</f>
        <v/>
      </c>
      <c r="H370" s="4">
        <f>IF(G370="",,IF(D370="Mensual",G370*12,IF(D370="Trimestral",G370*4,IF(D370="Anual",G370*12,G370*12))))</f>
        <v/>
      </c>
      <c r="J370" s="5" t="n"/>
      <c r="K370" s="6" t="n"/>
      <c r="L370" s="6" t="n"/>
      <c r="N370" s="4" t="n"/>
    </row>
    <row r="371">
      <c r="E371" s="4" t="n"/>
      <c r="F371" s="4" t="n"/>
      <c r="G371" s="4">
        <f>IF(E371="",,IF(F371="",E371,E371+F371))</f>
        <v/>
      </c>
      <c r="H371" s="4">
        <f>IF(G371="",,IF(D371="Mensual",G371*12,IF(D371="Trimestral",G371*4,IF(D371="Anual",G371*12,G371*12))))</f>
        <v/>
      </c>
      <c r="J371" s="5" t="n"/>
      <c r="K371" s="6" t="n"/>
      <c r="L371" s="6" t="n"/>
      <c r="N371" s="4" t="n"/>
    </row>
    <row r="372">
      <c r="E372" s="4" t="n"/>
      <c r="F372" s="4" t="n"/>
      <c r="G372" s="4">
        <f>IF(E372="",,IF(F372="",E372,E372+F372))</f>
        <v/>
      </c>
      <c r="H372" s="4">
        <f>IF(G372="",,IF(D372="Mensual",G372*12,IF(D372="Trimestral",G372*4,IF(D372="Anual",G372*12,G372*12))))</f>
        <v/>
      </c>
      <c r="J372" s="5" t="n"/>
      <c r="K372" s="6" t="n"/>
      <c r="L372" s="6" t="n"/>
      <c r="N372" s="4" t="n"/>
    </row>
    <row r="373">
      <c r="E373" s="4" t="n"/>
      <c r="F373" s="4" t="n"/>
      <c r="G373" s="4">
        <f>IF(E373="",,IF(F373="",E373,E373+F373))</f>
        <v/>
      </c>
      <c r="H373" s="4">
        <f>IF(G373="",,IF(D373="Mensual",G373*12,IF(D373="Trimestral",G373*4,IF(D373="Anual",G373*12,G373*12))))</f>
        <v/>
      </c>
      <c r="J373" s="5" t="n"/>
      <c r="K373" s="6" t="n"/>
      <c r="L373" s="6" t="n"/>
      <c r="N373" s="4" t="n"/>
    </row>
    <row r="374">
      <c r="E374" s="4" t="n"/>
      <c r="F374" s="4" t="n"/>
      <c r="G374" s="4">
        <f>IF(E374="",,IF(F374="",E374,E374+F374))</f>
        <v/>
      </c>
      <c r="H374" s="4">
        <f>IF(G374="",,IF(D374="Mensual",G374*12,IF(D374="Trimestral",G374*4,IF(D374="Anual",G374*12,G374*12))))</f>
        <v/>
      </c>
      <c r="J374" s="5" t="n"/>
      <c r="K374" s="6" t="n"/>
      <c r="L374" s="6" t="n"/>
      <c r="N374" s="4" t="n"/>
    </row>
    <row r="375">
      <c r="E375" s="4" t="n"/>
      <c r="F375" s="4" t="n"/>
      <c r="G375" s="4">
        <f>IF(E375="",,IF(F375="",E375,E375+F375))</f>
        <v/>
      </c>
      <c r="H375" s="4">
        <f>IF(G375="",,IF(D375="Mensual",G375*12,IF(D375="Trimestral",G375*4,IF(D375="Anual",G375*12,G375*12))))</f>
        <v/>
      </c>
      <c r="J375" s="5" t="n"/>
      <c r="K375" s="6" t="n"/>
      <c r="L375" s="6" t="n"/>
      <c r="N375" s="4" t="n"/>
    </row>
    <row r="376">
      <c r="E376" s="4" t="n"/>
      <c r="F376" s="4" t="n"/>
      <c r="G376" s="4">
        <f>IF(E376="",,IF(F376="",E376,E376+F376))</f>
        <v/>
      </c>
      <c r="H376" s="4">
        <f>IF(G376="",,IF(D376="Mensual",G376*12,IF(D376="Trimestral",G376*4,IF(D376="Anual",G376*12,G376*12))))</f>
        <v/>
      </c>
      <c r="J376" s="5" t="n"/>
      <c r="K376" s="6" t="n"/>
      <c r="L376" s="6" t="n"/>
      <c r="N376" s="4" t="n"/>
    </row>
    <row r="377">
      <c r="E377" s="4" t="n"/>
      <c r="F377" s="4" t="n"/>
      <c r="G377" s="4">
        <f>IF(E377="",,IF(F377="",E377,E377+F377))</f>
        <v/>
      </c>
      <c r="H377" s="4">
        <f>IF(G377="",,IF(D377="Mensual",G377*12,IF(D377="Trimestral",G377*4,IF(D377="Anual",G377*12,G377*12))))</f>
        <v/>
      </c>
      <c r="J377" s="5" t="n"/>
      <c r="K377" s="6" t="n"/>
      <c r="L377" s="6" t="n"/>
      <c r="N377" s="4" t="n"/>
    </row>
    <row r="378">
      <c r="E378" s="4" t="n"/>
      <c r="F378" s="4" t="n"/>
      <c r="G378" s="4">
        <f>IF(E378="",,IF(F378="",E378,E378+F378))</f>
        <v/>
      </c>
      <c r="H378" s="4">
        <f>IF(G378="",,IF(D378="Mensual",G378*12,IF(D378="Trimestral",G378*4,IF(D378="Anual",G378*12,G378*12))))</f>
        <v/>
      </c>
      <c r="J378" s="5" t="n"/>
      <c r="K378" s="6" t="n"/>
      <c r="L378" s="6" t="n"/>
      <c r="N378" s="4" t="n"/>
    </row>
    <row r="379">
      <c r="E379" s="4" t="n"/>
      <c r="F379" s="4" t="n"/>
      <c r="G379" s="4">
        <f>IF(E379="",,IF(F379="",E379,E379+F379))</f>
        <v/>
      </c>
      <c r="H379" s="4">
        <f>IF(G379="",,IF(D379="Mensual",G379*12,IF(D379="Trimestral",G379*4,IF(D379="Anual",G379*12,G379*12))))</f>
        <v/>
      </c>
      <c r="J379" s="5" t="n"/>
      <c r="K379" s="6" t="n"/>
      <c r="L379" s="6" t="n"/>
      <c r="N379" s="4" t="n"/>
    </row>
    <row r="380">
      <c r="E380" s="4" t="n"/>
      <c r="F380" s="4" t="n"/>
      <c r="G380" s="4">
        <f>IF(E380="",,IF(F380="",E380,E380+F380))</f>
        <v/>
      </c>
      <c r="H380" s="4">
        <f>IF(G380="",,IF(D380="Mensual",G380*12,IF(D380="Trimestral",G380*4,IF(D380="Anual",G380*12,G380*12))))</f>
        <v/>
      </c>
      <c r="J380" s="5" t="n"/>
      <c r="K380" s="6" t="n"/>
      <c r="L380" s="6" t="n"/>
      <c r="N380" s="4" t="n"/>
    </row>
    <row r="381">
      <c r="E381" s="4" t="n"/>
      <c r="F381" s="4" t="n"/>
      <c r="G381" s="4">
        <f>IF(E381="",,IF(F381="",E381,E381+F381))</f>
        <v/>
      </c>
      <c r="H381" s="4">
        <f>IF(G381="",,IF(D381="Mensual",G381*12,IF(D381="Trimestral",G381*4,IF(D381="Anual",G381*12,G381*12))))</f>
        <v/>
      </c>
      <c r="J381" s="5" t="n"/>
      <c r="K381" s="6" t="n"/>
      <c r="L381" s="6" t="n"/>
      <c r="N381" s="4" t="n"/>
    </row>
    <row r="382">
      <c r="E382" s="4" t="n"/>
      <c r="F382" s="4" t="n"/>
      <c r="G382" s="4">
        <f>IF(E382="",,IF(F382="",E382,E382+F382))</f>
        <v/>
      </c>
      <c r="H382" s="4">
        <f>IF(G382="",,IF(D382="Mensual",G382*12,IF(D382="Trimestral",G382*4,IF(D382="Anual",G382*12,G382*12))))</f>
        <v/>
      </c>
      <c r="J382" s="5" t="n"/>
      <c r="K382" s="6" t="n"/>
      <c r="L382" s="6" t="n"/>
      <c r="N382" s="4" t="n"/>
    </row>
    <row r="383">
      <c r="E383" s="4" t="n"/>
      <c r="F383" s="4" t="n"/>
      <c r="G383" s="4">
        <f>IF(E383="",,IF(F383="",E383,E383+F383))</f>
        <v/>
      </c>
      <c r="H383" s="4">
        <f>IF(G383="",,IF(D383="Mensual",G383*12,IF(D383="Trimestral",G383*4,IF(D383="Anual",G383*12,G383*12))))</f>
        <v/>
      </c>
      <c r="J383" s="5" t="n"/>
      <c r="K383" s="6" t="n"/>
      <c r="L383" s="6" t="n"/>
      <c r="N383" s="4" t="n"/>
    </row>
    <row r="384">
      <c r="E384" s="4" t="n"/>
      <c r="F384" s="4" t="n"/>
      <c r="G384" s="4">
        <f>IF(E384="",,IF(F384="",E384,E384+F384))</f>
        <v/>
      </c>
      <c r="H384" s="4">
        <f>IF(G384="",,IF(D384="Mensual",G384*12,IF(D384="Trimestral",G384*4,IF(D384="Anual",G384*12,G384*12))))</f>
        <v/>
      </c>
      <c r="J384" s="5" t="n"/>
      <c r="K384" s="6" t="n"/>
      <c r="L384" s="6" t="n"/>
      <c r="N384" s="4" t="n"/>
    </row>
    <row r="385">
      <c r="E385" s="4" t="n"/>
      <c r="F385" s="4" t="n"/>
      <c r="G385" s="4">
        <f>IF(E385="",,IF(F385="",E385,E385+F385))</f>
        <v/>
      </c>
      <c r="H385" s="4">
        <f>IF(G385="",,IF(D385="Mensual",G385*12,IF(D385="Trimestral",G385*4,IF(D385="Anual",G385*12,G385*12))))</f>
        <v/>
      </c>
      <c r="J385" s="5" t="n"/>
      <c r="K385" s="6" t="n"/>
      <c r="L385" s="6" t="n"/>
      <c r="N385" s="4" t="n"/>
    </row>
    <row r="386">
      <c r="E386" s="4" t="n"/>
      <c r="F386" s="4" t="n"/>
      <c r="G386" s="4">
        <f>IF(E386="",,IF(F386="",E386,E386+F386))</f>
        <v/>
      </c>
      <c r="H386" s="4">
        <f>IF(G386="",,IF(D386="Mensual",G386*12,IF(D386="Trimestral",G386*4,IF(D386="Anual",G386*12,G386*12))))</f>
        <v/>
      </c>
      <c r="J386" s="5" t="n"/>
      <c r="K386" s="6" t="n"/>
      <c r="L386" s="6" t="n"/>
      <c r="N386" s="4" t="n"/>
    </row>
    <row r="387">
      <c r="E387" s="4" t="n"/>
      <c r="F387" s="4" t="n"/>
      <c r="G387" s="4">
        <f>IF(E387="",,IF(F387="",E387,E387+F387))</f>
        <v/>
      </c>
      <c r="H387" s="4">
        <f>IF(G387="",,IF(D387="Mensual",G387*12,IF(D387="Trimestral",G387*4,IF(D387="Anual",G387*12,G387*12))))</f>
        <v/>
      </c>
      <c r="J387" s="5" t="n"/>
      <c r="K387" s="6" t="n"/>
      <c r="L387" s="6" t="n"/>
      <c r="N387" s="4" t="n"/>
    </row>
    <row r="388">
      <c r="E388" s="4" t="n"/>
      <c r="F388" s="4" t="n"/>
      <c r="G388" s="4">
        <f>IF(E388="",,IF(F388="",E388,E388+F388))</f>
        <v/>
      </c>
      <c r="H388" s="4">
        <f>IF(G388="",,IF(D388="Mensual",G388*12,IF(D388="Trimestral",G388*4,IF(D388="Anual",G388*12,G388*12))))</f>
        <v/>
      </c>
      <c r="J388" s="5" t="n"/>
      <c r="K388" s="6" t="n"/>
      <c r="L388" s="6" t="n"/>
      <c r="N388" s="4" t="n"/>
    </row>
    <row r="389">
      <c r="E389" s="4" t="n"/>
      <c r="F389" s="4" t="n"/>
      <c r="G389" s="4">
        <f>IF(E389="",,IF(F389="",E389,E389+F389))</f>
        <v/>
      </c>
      <c r="H389" s="4">
        <f>IF(G389="",,IF(D389="Mensual",G389*12,IF(D389="Trimestral",G389*4,IF(D389="Anual",G389*12,G389*12))))</f>
        <v/>
      </c>
      <c r="J389" s="5" t="n"/>
      <c r="K389" s="6" t="n"/>
      <c r="L389" s="6" t="n"/>
      <c r="N389" s="4" t="n"/>
    </row>
    <row r="390">
      <c r="E390" s="4" t="n"/>
      <c r="F390" s="4" t="n"/>
      <c r="G390" s="4">
        <f>IF(E390="",,IF(F390="",E390,E390+F390))</f>
        <v/>
      </c>
      <c r="H390" s="4">
        <f>IF(G390="",,IF(D390="Mensual",G390*12,IF(D390="Trimestral",G390*4,IF(D390="Anual",G390*12,G390*12))))</f>
        <v/>
      </c>
      <c r="J390" s="5" t="n"/>
      <c r="K390" s="6" t="n"/>
      <c r="L390" s="6" t="n"/>
      <c r="N390" s="4" t="n"/>
    </row>
    <row r="391">
      <c r="E391" s="4" t="n"/>
      <c r="F391" s="4" t="n"/>
      <c r="G391" s="4">
        <f>IF(E391="",,IF(F391="",E391,E391+F391))</f>
        <v/>
      </c>
      <c r="H391" s="4">
        <f>IF(G391="",,IF(D391="Mensual",G391*12,IF(D391="Trimestral",G391*4,IF(D391="Anual",G391*12,G391*12))))</f>
        <v/>
      </c>
      <c r="J391" s="5" t="n"/>
      <c r="K391" s="6" t="n"/>
      <c r="L391" s="6" t="n"/>
      <c r="N391" s="4" t="n"/>
    </row>
    <row r="392">
      <c r="E392" s="4" t="n"/>
      <c r="F392" s="4" t="n"/>
      <c r="G392" s="4">
        <f>IF(E392="",,IF(F392="",E392,E392+F392))</f>
        <v/>
      </c>
      <c r="H392" s="4">
        <f>IF(G392="",,IF(D392="Mensual",G392*12,IF(D392="Trimestral",G392*4,IF(D392="Anual",G392*12,G392*12))))</f>
        <v/>
      </c>
      <c r="J392" s="5" t="n"/>
      <c r="K392" s="6" t="n"/>
      <c r="L392" s="6" t="n"/>
      <c r="N392" s="4" t="n"/>
    </row>
    <row r="393">
      <c r="E393" s="4" t="n"/>
      <c r="F393" s="4" t="n"/>
      <c r="G393" s="4">
        <f>IF(E393="",,IF(F393="",E393,E393+F393))</f>
        <v/>
      </c>
      <c r="H393" s="4">
        <f>IF(G393="",,IF(D393="Mensual",G393*12,IF(D393="Trimestral",G393*4,IF(D393="Anual",G393*12,G393*12))))</f>
        <v/>
      </c>
      <c r="J393" s="5" t="n"/>
      <c r="K393" s="6" t="n"/>
      <c r="L393" s="6" t="n"/>
      <c r="N393" s="4" t="n"/>
    </row>
    <row r="394">
      <c r="E394" s="4" t="n"/>
      <c r="F394" s="4" t="n"/>
      <c r="G394" s="4">
        <f>IF(E394="",,IF(F394="",E394,E394+F394))</f>
        <v/>
      </c>
      <c r="H394" s="4">
        <f>IF(G394="",,IF(D394="Mensual",G394*12,IF(D394="Trimestral",G394*4,IF(D394="Anual",G394*12,G394*12))))</f>
        <v/>
      </c>
      <c r="J394" s="5" t="n"/>
      <c r="K394" s="6" t="n"/>
      <c r="L394" s="6" t="n"/>
      <c r="N394" s="4" t="n"/>
    </row>
    <row r="395">
      <c r="E395" s="4" t="n"/>
      <c r="F395" s="4" t="n"/>
      <c r="G395" s="4">
        <f>IF(E395="",,IF(F395="",E395,E395+F395))</f>
        <v/>
      </c>
      <c r="H395" s="4">
        <f>IF(G395="",,IF(D395="Mensual",G395*12,IF(D395="Trimestral",G395*4,IF(D395="Anual",G395*12,G395*12))))</f>
        <v/>
      </c>
      <c r="J395" s="5" t="n"/>
      <c r="K395" s="6" t="n"/>
      <c r="L395" s="6" t="n"/>
      <c r="N395" s="4" t="n"/>
    </row>
    <row r="396">
      <c r="E396" s="4" t="n"/>
      <c r="F396" s="4" t="n"/>
      <c r="G396" s="4">
        <f>IF(E396="",,IF(F396="",E396,E396+F396))</f>
        <v/>
      </c>
      <c r="H396" s="4">
        <f>IF(G396="",,IF(D396="Mensual",G396*12,IF(D396="Trimestral",G396*4,IF(D396="Anual",G396*12,G396*12))))</f>
        <v/>
      </c>
      <c r="J396" s="5" t="n"/>
      <c r="K396" s="6" t="n"/>
      <c r="L396" s="6" t="n"/>
      <c r="N396" s="4" t="n"/>
    </row>
    <row r="397">
      <c r="E397" s="4" t="n"/>
      <c r="F397" s="4" t="n"/>
      <c r="G397" s="4">
        <f>IF(E397="",,IF(F397="",E397,E397+F397))</f>
        <v/>
      </c>
      <c r="H397" s="4">
        <f>IF(G397="",,IF(D397="Mensual",G397*12,IF(D397="Trimestral",G397*4,IF(D397="Anual",G397*12,G397*12))))</f>
        <v/>
      </c>
      <c r="J397" s="5" t="n"/>
      <c r="K397" s="6" t="n"/>
      <c r="L397" s="6" t="n"/>
      <c r="N397" s="4" t="n"/>
    </row>
    <row r="398">
      <c r="E398" s="4" t="n"/>
      <c r="F398" s="4" t="n"/>
      <c r="G398" s="4">
        <f>IF(E398="",,IF(F398="",E398,E398+F398))</f>
        <v/>
      </c>
      <c r="H398" s="4">
        <f>IF(G398="",,IF(D398="Mensual",G398*12,IF(D398="Trimestral",G398*4,IF(D398="Anual",G398*12,G398*12))))</f>
        <v/>
      </c>
      <c r="J398" s="5" t="n"/>
      <c r="K398" s="6" t="n"/>
      <c r="L398" s="6" t="n"/>
      <c r="N398" s="4" t="n"/>
    </row>
    <row r="399">
      <c r="E399" s="4" t="n"/>
      <c r="F399" s="4" t="n"/>
      <c r="G399" s="4">
        <f>IF(E399="",,IF(F399="",E399,E399+F399))</f>
        <v/>
      </c>
      <c r="H399" s="4">
        <f>IF(G399="",,IF(D399="Mensual",G399*12,IF(D399="Trimestral",G399*4,IF(D399="Anual",G399*12,G399*12))))</f>
        <v/>
      </c>
      <c r="J399" s="5" t="n"/>
      <c r="K399" s="6" t="n"/>
      <c r="L399" s="6" t="n"/>
      <c r="N399" s="4" t="n"/>
    </row>
    <row r="400">
      <c r="E400" s="4" t="n"/>
      <c r="F400" s="4" t="n"/>
      <c r="G400" s="4">
        <f>IF(E400="",,IF(F400="",E400,E400+F400))</f>
        <v/>
      </c>
      <c r="H400" s="4">
        <f>IF(G400="",,IF(D400="Mensual",G400*12,IF(D400="Trimestral",G400*4,IF(D400="Anual",G400*12,G400*12))))</f>
        <v/>
      </c>
      <c r="J400" s="5" t="n"/>
      <c r="K400" s="6" t="n"/>
      <c r="L400" s="6" t="n"/>
      <c r="N400" s="4" t="n"/>
    </row>
    <row r="401">
      <c r="E401" s="4" t="n"/>
      <c r="F401" s="4" t="n"/>
      <c r="G401" s="4">
        <f>IF(E401="",,IF(F401="",E401,E401+F401))</f>
        <v/>
      </c>
      <c r="H401" s="4">
        <f>IF(G401="",,IF(D401="Mensual",G401*12,IF(D401="Trimestral",G401*4,IF(D401="Anual",G401*12,G401*12))))</f>
        <v/>
      </c>
      <c r="J401" s="5" t="n"/>
      <c r="K401" s="6" t="n"/>
      <c r="L401" s="6" t="n"/>
      <c r="N401" s="4" t="n"/>
    </row>
    <row r="402">
      <c r="E402" s="4" t="n"/>
      <c r="F402" s="4" t="n"/>
      <c r="G402" s="4">
        <f>IF(E402="",,IF(F402="",E402,E402+F402))</f>
        <v/>
      </c>
      <c r="H402" s="4">
        <f>IF(G402="",,IF(D402="Mensual",G402*12,IF(D402="Trimestral",G402*4,IF(D402="Anual",G402*12,G402*12))))</f>
        <v/>
      </c>
      <c r="J402" s="5" t="n"/>
      <c r="K402" s="6" t="n"/>
      <c r="L402" s="6" t="n"/>
      <c r="N402" s="4" t="n"/>
    </row>
    <row r="403">
      <c r="E403" s="4" t="n"/>
      <c r="F403" s="4" t="n"/>
      <c r="G403" s="4">
        <f>IF(E403="",,IF(F403="",E403,E403+F403))</f>
        <v/>
      </c>
      <c r="H403" s="4">
        <f>IF(G403="",,IF(D403="Mensual",G403*12,IF(D403="Trimestral",G403*4,IF(D403="Anual",G403*12,G403*12))))</f>
        <v/>
      </c>
      <c r="J403" s="5" t="n"/>
      <c r="K403" s="6" t="n"/>
      <c r="L403" s="6" t="n"/>
      <c r="N403" s="4" t="n"/>
    </row>
  </sheetData>
  <mergeCells count="1">
    <mergeCell ref="A1:R1"/>
  </mergeCells>
  <dataValidations count="3">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showErrorMessage="1" showInputMessage="1" allowBlank="1" type="list">
      <formula1>=Listas!$A$2:$A$100</formula1>
    </dataValidation>
    <dataValidation sqref="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showErrorMessage="1" showInputMessage="1" allowBlank="1" type="list">
      <formula1>=Listas!$B$2:$B$100</formula1>
    </dataValidation>
    <dataValidation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showErrorMessage="1" showInputMessage="1" allowBlank="1" type="list">
      <formula1>=Listas!$C$2:$C$100</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16"/>
  <sheetViews>
    <sheetView workbookViewId="0">
      <selection activeCell="A1" sqref="A1"/>
    </sheetView>
  </sheetViews>
  <sheetFormatPr baseColWidth="8" defaultRowHeight="15"/>
  <cols>
    <col width="60" customWidth="1" min="1" max="1"/>
    <col width="28" customWidth="1" min="2" max="2"/>
  </cols>
  <sheetData>
    <row r="1">
      <c r="A1" s="1" t="inlineStr">
        <is>
          <t>Resumen y control de presupuesto</t>
        </is>
      </c>
    </row>
    <row r="3">
      <c r="A3" s="7" t="inlineStr">
        <is>
          <t>Métrica</t>
        </is>
      </c>
      <c r="B3" s="7" t="inlineStr">
        <is>
          <t>Valor</t>
        </is>
      </c>
    </row>
    <row r="4">
      <c r="A4" t="inlineStr">
        <is>
          <t>Gasto mensual total €</t>
        </is>
      </c>
      <c r="B4">
        <f>Suscripciones!E3</f>
        <v/>
      </c>
    </row>
    <row r="5">
      <c r="A5" t="inlineStr">
        <is>
          <t>Gasto anual total €</t>
        </is>
      </c>
      <c r="B5">
        <f>Suscripciones!F3</f>
        <v/>
      </c>
    </row>
    <row r="6">
      <c r="A6" t="inlineStr">
        <is>
          <t>Nº de suscripciones activas</t>
        </is>
      </c>
      <c r="B6">
        <f>Suscripciones!G3</f>
        <v/>
      </c>
    </row>
    <row r="7">
      <c r="A7" t="inlineStr">
        <is>
          <t>Exceso sobre límites €</t>
        </is>
      </c>
      <c r="B7">
        <f>Suscripciones!H3</f>
        <v/>
      </c>
    </row>
    <row r="8">
      <c r="A8" t="inlineStr">
        <is>
          <t>Streaming (video) mensual €</t>
        </is>
      </c>
      <c r="B8">
        <f>SUMIF(Suscripciones!B4:B403,"Streaming (video)",Suscripciones!G4:G403)</f>
        <v/>
      </c>
    </row>
    <row r="9">
      <c r="A9" t="inlineStr">
        <is>
          <t>Música mensual €</t>
        </is>
      </c>
      <c r="B9">
        <f>SUMIF(Suscripciones!B4:B403,"Música",Suscripciones!G4:G403)</f>
        <v/>
      </c>
    </row>
    <row r="10">
      <c r="A10" t="inlineStr">
        <is>
          <t>Nube/Almacenamiento mensual €</t>
        </is>
      </c>
      <c r="B10">
        <f>SUMIF(Suscripciones!B4:B403,"Nube/Almacenamiento",Suscripciones!G4:G403)</f>
        <v/>
      </c>
    </row>
    <row r="11">
      <c r="A11" t="inlineStr">
        <is>
          <t>Software mensual €</t>
        </is>
      </c>
      <c r="B11">
        <f>SUMIF(Suscripciones!B4:B403,"Software",Suscripciones!G4:G403)</f>
        <v/>
      </c>
    </row>
    <row r="12">
      <c r="A12" t="inlineStr">
        <is>
          <t>Prensa/Medios mensual €</t>
        </is>
      </c>
      <c r="B12">
        <f>SUMIF(Suscripciones!B4:B403,"Prensa/Medios",Suscripciones!G4:G403)</f>
        <v/>
      </c>
    </row>
    <row r="13">
      <c r="A13" t="inlineStr">
        <is>
          <t>Productividad mensual €</t>
        </is>
      </c>
      <c r="B13">
        <f>SUMIF(Suscripciones!B4:B403,"Productividad",Suscripciones!G4:G403)</f>
        <v/>
      </c>
    </row>
    <row r="14">
      <c r="A14" t="inlineStr">
        <is>
          <t>Educación mensual €</t>
        </is>
      </c>
      <c r="B14">
        <f>SUMIF(Suscripciones!B4:B403,"Educación",Suscripciones!G4:G403)</f>
        <v/>
      </c>
    </row>
    <row r="15">
      <c r="A15" t="inlineStr">
        <is>
          <t>Deporte/Gimnasio mensual €</t>
        </is>
      </c>
      <c r="B15">
        <f>SUMIF(Suscripciones!B4:B403,"Deporte/Gimnasio",Suscripciones!G4:G403)</f>
        <v/>
      </c>
    </row>
    <row r="16">
      <c r="A16" t="inlineStr">
        <is>
          <t>Juegos mensual €</t>
        </is>
      </c>
      <c r="B16">
        <f>SUMIF(Suscripciones!B4:B403,"Juegos",Suscripciones!G4:G403)</f>
        <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sheetData>
    <row r="1">
      <c r="A1" t="inlineStr">
        <is>
          <t>Tipos</t>
        </is>
      </c>
      <c r="B1" t="inlineStr">
        <is>
          <t>Periodos</t>
        </is>
      </c>
      <c r="C1" t="inlineStr">
        <is>
          <t>Métodos</t>
        </is>
      </c>
    </row>
    <row r="2">
      <c r="A2" t="inlineStr">
        <is>
          <t>Streaming (video)</t>
        </is>
      </c>
      <c r="B2" t="inlineStr">
        <is>
          <t>Mensual</t>
        </is>
      </c>
      <c r="C2" t="inlineStr">
        <is>
          <t>Tarjeta prepago</t>
        </is>
      </c>
    </row>
    <row r="3">
      <c r="A3" t="inlineStr">
        <is>
          <t>Música</t>
        </is>
      </c>
      <c r="B3" t="inlineStr">
        <is>
          <t>Trimestral</t>
        </is>
      </c>
      <c r="C3" t="inlineStr">
        <is>
          <t>Tarjeta virtual</t>
        </is>
      </c>
    </row>
    <row r="4">
      <c r="A4" t="inlineStr">
        <is>
          <t>Nube/Almacenamiento</t>
        </is>
      </c>
      <c r="B4" t="inlineStr">
        <is>
          <t>Anual</t>
        </is>
      </c>
      <c r="C4" t="inlineStr">
        <is>
          <t>Tarjeta débito</t>
        </is>
      </c>
    </row>
    <row r="5">
      <c r="A5" t="inlineStr">
        <is>
          <t>Software</t>
        </is>
      </c>
      <c r="C5" t="inlineStr">
        <is>
          <t>Tarjeta crédito</t>
        </is>
      </c>
    </row>
    <row r="6">
      <c r="A6" t="inlineStr">
        <is>
          <t>Prensa/Medios</t>
        </is>
      </c>
      <c r="C6" t="inlineStr">
        <is>
          <t>Cuenta/IBAN</t>
        </is>
      </c>
    </row>
    <row r="7">
      <c r="A7" t="inlineStr">
        <is>
          <t>Productividad</t>
        </is>
      </c>
      <c r="C7" t="inlineStr">
        <is>
          <t>PayPal</t>
        </is>
      </c>
    </row>
    <row r="8">
      <c r="A8" t="inlineStr">
        <is>
          <t>Educación</t>
        </is>
      </c>
      <c r="C8" t="inlineStr">
        <is>
          <t>Otros</t>
        </is>
      </c>
    </row>
    <row r="9">
      <c r="A9" t="inlineStr">
        <is>
          <t>Deporte/Gimnasio</t>
        </is>
      </c>
    </row>
    <row r="10">
      <c r="A10" t="inlineStr">
        <is>
          <t>Juegos</t>
        </is>
      </c>
    </row>
    <row r="11">
      <c r="A11" t="inlineStr">
        <is>
          <t>Otros</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2025-09-09T18:54:57Z</dcterms:created>
  <dcterms:modified xmlns:dcterms="http://purl.org/dc/terms/" xmlns:xsi="http://www.w3.org/2001/XMLSchema-instance" xsi:type="dcterms:W3CDTF">2025-09-09T18:54:57Z</dcterms:modified>
</cp:coreProperties>
</file>